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compagniadisanpaolo-my.sharepoint.com/personal/sara_leporati_compagniadisanpaolo_it/Documents/Missione Proteggere l'Ambiente/Bando Simbiosi 2023/Allegati/"/>
    </mc:Choice>
  </mc:AlternateContent>
  <xr:revisionPtr revIDLastSave="15" documentId="11_5D3F94EAA201EFABC3F3C7C3DEB9A2BCF4132F02" xr6:coauthVersionLast="47" xr6:coauthVersionMax="47" xr10:uidLastSave="{FF2D2039-F340-4CF6-8830-15AF63DD63F8}"/>
  <workbookProtection workbookAlgorithmName="SHA-512" workbookHashValue="RKd+RC2UMCtf3TDwBSGcs8rFjWYescFt8+BPI9Wj0J9BXq4wlHvuDCo4s62LRr6sDkWCYZU6mKKOVB16IU+ZJw==" workbookSaltValue="pDaG79+0dJqpjELBhN/gzQ==" workbookSpinCount="100000" lockStructure="1"/>
  <bookViews>
    <workbookView xWindow="-120" yWindow="-120" windowWidth="29040" windowHeight="15720" xr2:uid="{00000000-000D-0000-FFFF-FFFF00000000}"/>
  </bookViews>
  <sheets>
    <sheet name="A-Azioni iniziativa" sheetId="5" r:id="rId1"/>
    <sheet name="B-Interventi iniziativa" sheetId="4" r:id="rId2"/>
    <sheet name="C-Entrate" sheetId="8" r:id="rId3"/>
    <sheet name="D-Sintesi iniziativa" sheetId="7" r:id="rId4"/>
  </sheets>
  <definedNames>
    <definedName name="_ftn1" localSheetId="0">'A-Azioni iniziativa'!#REF!</definedName>
    <definedName name="_ftn1" localSheetId="3">'D-Sintesi iniziativa'!#REF!</definedName>
    <definedName name="_ftnref1" localSheetId="0">'A-Azioni iniziativa'!#REF!</definedName>
    <definedName name="_ftnref1" localSheetId="3">'D-Sintesi iniziativa'!#REF!</definedName>
    <definedName name="_xlnm.Print_Area" localSheetId="0">'A-Azioni iniziativa'!$B$2:$H$42</definedName>
    <definedName name="_xlnm.Print_Area" localSheetId="1">'B-Interventi iniziativa'!$B$2:$D$54</definedName>
    <definedName name="_xlnm.Print_Area" localSheetId="2">'C-Entrate'!$B$2:$C$26</definedName>
    <definedName name="_xlnm.Print_Area" localSheetId="3">'D-Sintesi iniziativa'!$B$3:$D$16</definedName>
    <definedName name="Print_Area" localSheetId="0">'A-Azioni iniziativa'!$B$3:$D$40</definedName>
    <definedName name="Print_Area" localSheetId="1">'B-Interventi iniziativa'!$B$3:$D$54</definedName>
    <definedName name="Print_Titles" localSheetId="0">'A-Azioni iniziativa'!$3:$3</definedName>
    <definedName name="Print_Titles" localSheetId="1">'B-Interventi iniziativa'!$3:$4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8" i="8" l="1"/>
  <c r="C12" i="8"/>
  <c r="H30" i="5" l="1"/>
  <c r="D30" i="5"/>
  <c r="H19" i="5"/>
  <c r="D19" i="5"/>
  <c r="H8" i="5"/>
  <c r="D8" i="5"/>
  <c r="C6" i="8"/>
  <c r="F42" i="5" l="1"/>
  <c r="D6" i="7" s="1"/>
  <c r="D34" i="4"/>
  <c r="D33" i="4"/>
  <c r="D25" i="4"/>
  <c r="D27" i="4" s="1"/>
  <c r="D52" i="4" l="1"/>
  <c r="D54" i="4" s="1"/>
  <c r="C24" i="8" l="1"/>
  <c r="C25" i="8" s="1"/>
  <c r="D7" i="7"/>
  <c r="D8" i="7" s="1"/>
  <c r="D11" i="7" l="1"/>
  <c r="D14" i="7"/>
  <c r="D15" i="7" s="1"/>
  <c r="C26" i="8" s="1"/>
</calcChain>
</file>

<file path=xl/sharedStrings.xml><?xml version="1.0" encoding="utf-8"?>
<sst xmlns="http://schemas.openxmlformats.org/spreadsheetml/2006/main" count="127" uniqueCount="82">
  <si>
    <r>
      <rPr>
        <b/>
        <sz val="16"/>
        <color theme="0"/>
        <rFont val="Arial"/>
        <family val="2"/>
      </rPr>
      <t>BANDO SIMBIOSI</t>
    </r>
    <r>
      <rPr>
        <b/>
        <sz val="11"/>
        <color theme="0"/>
        <rFont val="Arial"/>
        <family val="2"/>
      </rPr>
      <t xml:space="preserve">
 Insieme alla natura per il futuro del Pianeta</t>
    </r>
  </si>
  <si>
    <t>Dettaglio dei costi A - AZIONI DELL'INIZIATIVA</t>
  </si>
  <si>
    <r>
      <t xml:space="preserve">Descrivere le voci di costo </t>
    </r>
    <r>
      <rPr>
        <b/>
        <i/>
        <sz val="11"/>
        <rFont val="Arial"/>
        <family val="2"/>
      </rPr>
      <t>comprensive di IVA</t>
    </r>
    <r>
      <rPr>
        <i/>
        <sz val="11"/>
        <rFont val="Arial"/>
        <family val="2"/>
      </rPr>
      <t xml:space="preserve">, inserendo ulteriori righe laddove necessario.
</t>
    </r>
    <r>
      <rPr>
        <i/>
        <sz val="11"/>
        <color rgb="FFFF0000"/>
        <rFont val="Arial"/>
        <family val="2"/>
      </rPr>
      <t>ATTENZIONE: non utilizzare le funzioni di taglia, copia e incolla in quanto disabilitano le impostazioni di calcolo preimpostate sui fogli.</t>
    </r>
    <r>
      <rPr>
        <i/>
        <sz val="11"/>
        <rFont val="Arial"/>
        <family val="2"/>
      </rPr>
      <t xml:space="preserve">
</t>
    </r>
    <r>
      <rPr>
        <b/>
        <i/>
        <u/>
        <sz val="11"/>
        <rFont val="Arial"/>
        <family val="2"/>
      </rPr>
      <t>Si ricorda di restituire la tabella in formato excel.</t>
    </r>
  </si>
  <si>
    <t>Dettaglio voci di spesa (azioni dell'iniziativa)</t>
  </si>
  <si>
    <t>Importo [€]</t>
  </si>
  <si>
    <t xml:space="preserve">Materiale di Consumo (dettagliare) </t>
  </si>
  <si>
    <t xml:space="preserve">Comunicazione e Promozione (dettagliare) </t>
  </si>
  <si>
    <t xml:space="preserve">Acquisto di attrezzature (dettagliare) </t>
  </si>
  <si>
    <t xml:space="preserve">Altro (dettagliare) </t>
  </si>
  <si>
    <t>Totale costo azioni dell'iniziativa</t>
  </si>
  <si>
    <t xml:space="preserve">Dettaglio dei costi B -  INTERVENTI INIZIATIVA </t>
  </si>
  <si>
    <r>
      <t>Quadro Tecnico Economico (QTE) da predisporre se richiesto</t>
    </r>
    <r>
      <rPr>
        <b/>
        <i/>
        <sz val="11"/>
        <rFont val="Arial"/>
        <family val="2"/>
      </rPr>
      <t xml:space="preserve"> </t>
    </r>
    <r>
      <rPr>
        <i/>
        <sz val="11"/>
        <rFont val="Arial"/>
        <family val="2"/>
      </rPr>
      <t xml:space="preserve">alla Fondazione Compagnia di San Paolo </t>
    </r>
    <r>
      <rPr>
        <b/>
        <i/>
        <u/>
        <sz val="11"/>
        <rFont val="Arial"/>
        <family val="2"/>
      </rPr>
      <t>un contributo per interventi</t>
    </r>
    <r>
      <rPr>
        <i/>
        <sz val="11"/>
        <rFont val="Arial"/>
        <family val="2"/>
      </rPr>
      <t xml:space="preserve"> (opere edili, opere strutturali, piantumazioni, opere di sistemazione, opere di ingegneria naturalistica, ecc…), arredi e attrezzature.
</t>
    </r>
    <r>
      <rPr>
        <i/>
        <sz val="11"/>
        <color rgb="FFFF0000"/>
        <rFont val="Arial"/>
        <family val="2"/>
      </rPr>
      <t>ATTENZIONE: non utilizzare le funzioni di taglia, copia e incolla in quanto disabilitano le impostazioni di calcolo preimpostate sui fogli.</t>
    </r>
    <r>
      <rPr>
        <i/>
        <sz val="11"/>
        <rFont val="Arial"/>
        <family val="2"/>
      </rPr>
      <t xml:space="preserve">
</t>
    </r>
    <r>
      <rPr>
        <b/>
        <i/>
        <u/>
        <sz val="11"/>
        <rFont val="Arial"/>
        <family val="2"/>
      </rPr>
      <t xml:space="preserve">Compilare UN SOLO MODELLO QTE a seconda della tipologia di ente richiedente.
</t>
    </r>
  </si>
  <si>
    <t>MODELLO QTE 1 -  ENTI PRIVATI SENZA FINE DI LUCRO ED ENTI RELIGIOSI</t>
  </si>
  <si>
    <t>a)</t>
  </si>
  <si>
    <t>Lavori</t>
  </si>
  <si>
    <t>a1)</t>
  </si>
  <si>
    <t>importo lavori da stima sommaria/computo metrico estimativo</t>
  </si>
  <si>
    <t>b)</t>
  </si>
  <si>
    <t>Altre voci di costo</t>
  </si>
  <si>
    <t>b1)</t>
  </si>
  <si>
    <t>arredi</t>
  </si>
  <si>
    <t>b2)</t>
  </si>
  <si>
    <t>attrezzature</t>
  </si>
  <si>
    <t>b3)</t>
  </si>
  <si>
    <t>indagini e allacciamenti</t>
  </si>
  <si>
    <t>b4)</t>
  </si>
  <si>
    <t>imprevisti</t>
  </si>
  <si>
    <t>b5)</t>
  </si>
  <si>
    <t>spese tecniche</t>
  </si>
  <si>
    <t>b6)</t>
  </si>
  <si>
    <t>collaudo, accatastamento</t>
  </si>
  <si>
    <t>b7)</t>
  </si>
  <si>
    <t>certificazione energetica</t>
  </si>
  <si>
    <t>b8)</t>
  </si>
  <si>
    <t>IVA su a)</t>
  </si>
  <si>
    <t>b9)</t>
  </si>
  <si>
    <t>IVA su b1</t>
  </si>
  <si>
    <t>b10)</t>
  </si>
  <si>
    <t>IVA su b2</t>
  </si>
  <si>
    <t>b11)</t>
  </si>
  <si>
    <t>IVA su b3</t>
  </si>
  <si>
    <t>b12)</t>
  </si>
  <si>
    <t>IVA su b4</t>
  </si>
  <si>
    <t>b13)</t>
  </si>
  <si>
    <t>IVA su b5</t>
  </si>
  <si>
    <t>b14)</t>
  </si>
  <si>
    <t>IVA su b6</t>
  </si>
  <si>
    <t>b15)</t>
  </si>
  <si>
    <t>IVA su b7</t>
  </si>
  <si>
    <t>totale b</t>
  </si>
  <si>
    <t>Totale costo realizzazione interventi (a + b)</t>
  </si>
  <si>
    <t>MODELLO QTE 2 -  ENTI PUBBLICI</t>
  </si>
  <si>
    <t>Lavori a base d’asta</t>
  </si>
  <si>
    <t>importo lavori a base d'asta da stima sommaria/computo metrico estimativo</t>
  </si>
  <si>
    <t>a2)</t>
  </si>
  <si>
    <t>oneri per la sicurezza non soggetti a ribasso</t>
  </si>
  <si>
    <t>totale lavori a base d’asta (a1)</t>
  </si>
  <si>
    <t>totale importo appalto (a1+a2)</t>
  </si>
  <si>
    <t>Somme a disposizione della stazione appaltante</t>
  </si>
  <si>
    <t>IVA su a4</t>
  </si>
  <si>
    <t>Dettaglio dei proventi C - ENTRATE</t>
  </si>
  <si>
    <r>
      <t xml:space="preserve">Indicare le fonti di cofinanziamento del progetto, inserendo ulteriori righe laddove necessario.
</t>
    </r>
    <r>
      <rPr>
        <i/>
        <sz val="11"/>
        <color rgb="FFFF0000"/>
        <rFont val="Arial"/>
        <family val="2"/>
      </rPr>
      <t>ATTENZIONE: non utilizzare le funzioni di taglia, copia e incolla in quanto disabilitano le impostazioni di calcolo preimpostate sui fogli.</t>
    </r>
    <r>
      <rPr>
        <i/>
        <sz val="11"/>
        <color theme="1"/>
        <rFont val="Arial"/>
        <family val="2"/>
      </rPr>
      <t xml:space="preserve">
</t>
    </r>
    <r>
      <rPr>
        <b/>
        <i/>
        <u/>
        <sz val="11"/>
        <color theme="1"/>
        <rFont val="Arial"/>
        <family val="2"/>
      </rPr>
      <t>Si ricorda che il contributo richiesto alla Fondazione CSP non potrà eccedere il 75% del costo complessivo dell'iniziativa</t>
    </r>
  </si>
  <si>
    <t>Dettaglio Entrate</t>
  </si>
  <si>
    <t>Risorse proprie (specificare)</t>
  </si>
  <si>
    <t>Proventi da enti pubblici (specificare)</t>
  </si>
  <si>
    <t>Proventi da enti privati (specificare)</t>
  </si>
  <si>
    <t>Contributo richiesto a Fondazione Compagnia di San Paolo</t>
  </si>
  <si>
    <t>Totale entrate</t>
  </si>
  <si>
    <t>% di cofinanziamento</t>
  </si>
  <si>
    <t>BUDGET DELL'INIZIATIVA - Sintesi</t>
  </si>
  <si>
    <t>Costi complessivi dell’iniziativa</t>
  </si>
  <si>
    <t>A - Azioni dell'iniziativa</t>
  </si>
  <si>
    <t>B - Interventi dell'iniziativa</t>
  </si>
  <si>
    <t>Totale costi complessivi dell'iniziativa (A + B)</t>
  </si>
  <si>
    <t xml:space="preserve">Contributo richiesto alla Fondazione Compagnia di San Paolo </t>
  </si>
  <si>
    <t xml:space="preserve">Totale contributo richiesto </t>
  </si>
  <si>
    <t>Cofinanziamento del richiedente</t>
  </si>
  <si>
    <t>Totale cofinanziamento</t>
  </si>
  <si>
    <r>
      <t xml:space="preserve">Risorse umane (dettagliare)
</t>
    </r>
    <r>
      <rPr>
        <i/>
        <sz val="11"/>
        <color theme="1"/>
        <rFont val="Arial"/>
        <family val="2"/>
      </rPr>
      <t>Inserire qui tutte le risorse umane strutturate che sono necessarie per la realizzazione del progetto (aggiungere tante righe quante sono le risorse umane previste), specificando le funzioni principali. Si ricorda che possono essere essere inserite anche risorse umane dedicate al project management e al monitoraggio ambientale</t>
    </r>
  </si>
  <si>
    <r>
      <t xml:space="preserve">Consulenze e collaborazioni 
</t>
    </r>
    <r>
      <rPr>
        <i/>
        <sz val="11"/>
        <color theme="1"/>
        <rFont val="Arial"/>
        <family val="2"/>
      </rPr>
      <t>Inserire qui tutte le risorse umane ESTERNE all'organizzazione che sono necessarie per la realizzazione del progetto, le spese per affidamento di servizi a soggetti terzi  le acquisizioni di servizi e gli eventuali rimborsi spese (aggiungere tante righe quante sono le risorse umane previste). specificando le funzioni principali. Si ricorda che possono essere essere inserite anche risorse umane dedicate al project management e al monitoraggio ambientale</t>
    </r>
  </si>
  <si>
    <t xml:space="preserve">Soggetto a cui fanno capo le spese </t>
  </si>
  <si>
    <t xml:space="preserve">Specificare l'ente a cui fanno capo le spese (ente capofila o ente partner)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</si>
</sst>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quot;€&quot;\ * #,##0_-;\-&quot;€&quot;\ * #,##0_-;_-&quot;€&quot;\ * &quot;-&quot;_-;_-@_-"/>
    <numFmt numFmtId="165" formatCode="_-[$€-410]\ * #,##0.00_-;\-[$€-410]\ * #,##0.00_-;_-[$€-410]\ * &quot;-&quot;??_-;_-@_-"/>
  </numFmts>
  <fonts count="32" x14ac:knownFonts="1">
    <font>
      <sz val="11"/>
      <color theme="1"/>
      <name val="Calibri"/>
      <family val="2"/>
      <scheme val="minor"/>
    </font>
    <font>
      <b/>
      <sz val="11"/>
      <color theme="1"/>
      <name val="Calibri"/>
      <family val="2"/>
      <scheme val="minor"/>
    </font>
    <font>
      <sz val="10"/>
      <color rgb="FF000000"/>
      <name val="Times New Roman"/>
      <family val="1"/>
    </font>
    <font>
      <sz val="11"/>
      <color theme="1"/>
      <name val="Calibri"/>
      <family val="2"/>
      <scheme val="minor"/>
    </font>
    <font>
      <sz val="11"/>
      <color rgb="FF3F3F76"/>
      <name val="Calibri"/>
      <family val="2"/>
      <scheme val="minor"/>
    </font>
    <font>
      <b/>
      <sz val="11"/>
      <color rgb="FFFA7D00"/>
      <name val="Calibri"/>
      <family val="2"/>
      <scheme val="minor"/>
    </font>
    <font>
      <i/>
      <sz val="11"/>
      <color rgb="FF7F7F7F"/>
      <name val="Calibri"/>
      <family val="2"/>
      <scheme val="minor"/>
    </font>
    <font>
      <sz val="11"/>
      <color theme="1"/>
      <name val="Arial"/>
      <family val="2"/>
    </font>
    <font>
      <i/>
      <sz val="11"/>
      <color rgb="FF7F7F7F"/>
      <name val="Arial"/>
      <family val="2"/>
    </font>
    <font>
      <i/>
      <sz val="11"/>
      <color theme="1"/>
      <name val="Arial"/>
      <family val="2"/>
    </font>
    <font>
      <b/>
      <sz val="11"/>
      <color rgb="FFFF0000"/>
      <name val="Arial"/>
      <family val="2"/>
    </font>
    <font>
      <i/>
      <sz val="11"/>
      <name val="Arial"/>
      <family val="2"/>
    </font>
    <font>
      <sz val="11"/>
      <color rgb="FF3F3F76"/>
      <name val="Arial"/>
      <family val="2"/>
    </font>
    <font>
      <sz val="8"/>
      <color theme="1"/>
      <name val="Arial"/>
      <family val="2"/>
    </font>
    <font>
      <sz val="8"/>
      <name val="Arial"/>
      <family val="2"/>
    </font>
    <font>
      <b/>
      <sz val="11"/>
      <color rgb="FFFA7D00"/>
      <name val="Arial"/>
      <family val="2"/>
    </font>
    <font>
      <b/>
      <sz val="11"/>
      <color theme="1"/>
      <name val="Arial"/>
      <family val="2"/>
    </font>
    <font>
      <i/>
      <sz val="11"/>
      <color rgb="FFFF0000"/>
      <name val="Arial"/>
      <family val="2"/>
    </font>
    <font>
      <i/>
      <sz val="11"/>
      <color theme="0"/>
      <name val="Arial"/>
      <family val="2"/>
    </font>
    <font>
      <i/>
      <sz val="10"/>
      <color theme="1"/>
      <name val="Arial"/>
      <family val="2"/>
    </font>
    <font>
      <b/>
      <i/>
      <u/>
      <sz val="11"/>
      <name val="Arial"/>
      <family val="2"/>
    </font>
    <font>
      <b/>
      <sz val="11"/>
      <name val="Arial"/>
      <family val="2"/>
    </font>
    <font>
      <i/>
      <sz val="9"/>
      <name val="Arial"/>
      <family val="2"/>
    </font>
    <font>
      <sz val="11"/>
      <name val="Arial"/>
      <family val="2"/>
    </font>
    <font>
      <b/>
      <sz val="12"/>
      <name val="Arial"/>
      <family val="2"/>
    </font>
    <font>
      <sz val="11"/>
      <color theme="1"/>
      <name val="Helvetica"/>
    </font>
    <font>
      <b/>
      <sz val="11"/>
      <color theme="0"/>
      <name val="Arial"/>
      <family val="2"/>
    </font>
    <font>
      <b/>
      <sz val="16"/>
      <color theme="0"/>
      <name val="Arial"/>
      <family val="2"/>
    </font>
    <font>
      <b/>
      <i/>
      <sz val="10"/>
      <color rgb="FF00B0F0"/>
      <name val="Arial"/>
      <family val="2"/>
    </font>
    <font>
      <b/>
      <i/>
      <sz val="11"/>
      <name val="Arial"/>
      <family val="2"/>
    </font>
    <font>
      <b/>
      <i/>
      <u/>
      <sz val="11"/>
      <color theme="1"/>
      <name val="Arial"/>
      <family val="2"/>
    </font>
    <font>
      <sz val="11"/>
      <color theme="2" tint="-0.749992370372631"/>
      <name val="Arial"/>
      <family val="2"/>
    </font>
  </fonts>
  <fills count="14">
    <fill>
      <patternFill patternType="none"/>
    </fill>
    <fill>
      <patternFill patternType="gray125"/>
    </fill>
    <fill>
      <patternFill patternType="solid">
        <fgColor rgb="FFFFCC99"/>
      </patternFill>
    </fill>
    <fill>
      <patternFill patternType="solid">
        <fgColor rgb="FFF2F2F2"/>
      </patternFill>
    </fill>
    <fill>
      <patternFill patternType="solid">
        <fgColor theme="5" tint="0.79998168889431442"/>
        <bgColor indexed="65"/>
      </patternFill>
    </fill>
    <fill>
      <patternFill patternType="solid">
        <fgColor theme="9" tint="0.79998168889431442"/>
        <bgColor indexed="65"/>
      </patternFill>
    </fill>
    <fill>
      <patternFill patternType="solid">
        <fgColor rgb="FFFFFFFF"/>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00B0F0"/>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s>
  <borders count="36">
    <border>
      <left/>
      <right/>
      <top/>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rgb="FF00B0F0"/>
      </left>
      <right style="medium">
        <color rgb="FF00B0F0"/>
      </right>
      <top style="medium">
        <color rgb="FF00B0F0"/>
      </top>
      <bottom style="medium">
        <color rgb="FF00B0F0"/>
      </bottom>
      <diagonal/>
    </border>
    <border>
      <left style="medium">
        <color rgb="FF00B0F0"/>
      </left>
      <right style="thin">
        <color indexed="64"/>
      </right>
      <top style="thin">
        <color indexed="64"/>
      </top>
      <bottom style="thin">
        <color indexed="64"/>
      </bottom>
      <diagonal/>
    </border>
    <border>
      <left style="thin">
        <color indexed="64"/>
      </left>
      <right style="medium">
        <color rgb="FF00B0F0"/>
      </right>
      <top style="thin">
        <color indexed="64"/>
      </top>
      <bottom style="thin">
        <color indexed="64"/>
      </bottom>
      <diagonal/>
    </border>
    <border>
      <left style="medium">
        <color rgb="FF00B0F0"/>
      </left>
      <right style="thin">
        <color theme="0" tint="-0.499984740745262"/>
      </right>
      <top style="thin">
        <color theme="0" tint="-0.499984740745262"/>
      </top>
      <bottom style="thin">
        <color theme="0" tint="-0.499984740745262"/>
      </bottom>
      <diagonal/>
    </border>
    <border>
      <left style="thin">
        <color theme="0" tint="-0.499984740745262"/>
      </left>
      <right style="medium">
        <color rgb="FF00B0F0"/>
      </right>
      <top style="thin">
        <color theme="0" tint="-0.499984740745262"/>
      </top>
      <bottom style="thin">
        <color theme="0" tint="-0.499984740745262"/>
      </bottom>
      <diagonal/>
    </border>
    <border>
      <left style="medium">
        <color rgb="FF00B0F0"/>
      </left>
      <right style="thin">
        <color indexed="64"/>
      </right>
      <top/>
      <bottom style="thin">
        <color indexed="64"/>
      </bottom>
      <diagonal/>
    </border>
    <border>
      <left style="medium">
        <color rgb="FF00B0F0"/>
      </left>
      <right style="thin">
        <color theme="0" tint="-0.499984740745262"/>
      </right>
      <top style="medium">
        <color rgb="FF00B0F0"/>
      </top>
      <bottom style="medium">
        <color rgb="FF00B0F0"/>
      </bottom>
      <diagonal/>
    </border>
    <border>
      <left/>
      <right/>
      <top style="medium">
        <color rgb="FF00B0F0"/>
      </top>
      <bottom style="medium">
        <color rgb="FF00B0F0"/>
      </bottom>
      <diagonal/>
    </border>
    <border>
      <left style="thin">
        <color indexed="64"/>
      </left>
      <right style="medium">
        <color rgb="FF00B0F0"/>
      </right>
      <top style="medium">
        <color rgb="FF00B0F0"/>
      </top>
      <bottom style="medium">
        <color rgb="FF00B0F0"/>
      </bottom>
      <diagonal/>
    </border>
    <border>
      <left style="thin">
        <color theme="0" tint="-0.499984740745262"/>
      </left>
      <right style="medium">
        <color rgb="FF00B0F0"/>
      </right>
      <top style="medium">
        <color rgb="FF00B0F0"/>
      </top>
      <bottom style="medium">
        <color rgb="FF00B0F0"/>
      </bottom>
      <diagonal/>
    </border>
    <border>
      <left style="medium">
        <color rgb="FF00B0F0"/>
      </left>
      <right style="thin">
        <color theme="0" tint="-0.499984740745262"/>
      </right>
      <top style="thin">
        <color theme="0" tint="-0.499984740745262"/>
      </top>
      <bottom style="medium">
        <color rgb="FF00B0F0"/>
      </bottom>
      <diagonal/>
    </border>
    <border>
      <left/>
      <right style="thin">
        <color theme="0" tint="-0.499984740745262"/>
      </right>
      <top style="thin">
        <color theme="0" tint="-0.499984740745262"/>
      </top>
      <bottom style="medium">
        <color rgb="FF00B0F0"/>
      </bottom>
      <diagonal/>
    </border>
    <border>
      <left style="medium">
        <color rgb="FF00B0F0"/>
      </left>
      <right/>
      <top style="medium">
        <color rgb="FF00B0F0"/>
      </top>
      <bottom style="medium">
        <color rgb="FF00B0F0"/>
      </bottom>
      <diagonal/>
    </border>
    <border>
      <left/>
      <right style="medium">
        <color rgb="FF00B0F0"/>
      </right>
      <top style="medium">
        <color rgb="FF00B0F0"/>
      </top>
      <bottom style="medium">
        <color rgb="FF00B0F0"/>
      </bottom>
      <diagonal/>
    </border>
    <border>
      <left style="medium">
        <color rgb="FF00B0F0"/>
      </left>
      <right/>
      <top style="thin">
        <color theme="0" tint="-0.499984740745262"/>
      </top>
      <bottom style="thin">
        <color theme="0" tint="-0.499984740745262"/>
      </bottom>
      <diagonal/>
    </border>
    <border>
      <left/>
      <right style="medium">
        <color rgb="FF00B0F0"/>
      </right>
      <top style="thin">
        <color theme="0" tint="-0.499984740745262"/>
      </top>
      <bottom style="thin">
        <color theme="0" tint="-0.499984740745262"/>
      </bottom>
      <diagonal/>
    </border>
    <border>
      <left style="medium">
        <color rgb="FF00B0F0"/>
      </left>
      <right/>
      <top/>
      <bottom/>
      <diagonal/>
    </border>
    <border>
      <left/>
      <right style="medium">
        <color rgb="FF00B0F0"/>
      </right>
      <top/>
      <bottom/>
      <diagonal/>
    </border>
    <border>
      <left/>
      <right style="medium">
        <color rgb="FF00B0F0"/>
      </right>
      <top style="thin">
        <color rgb="FF7F7F7F"/>
      </top>
      <bottom style="thin">
        <color rgb="FF7F7F7F"/>
      </bottom>
      <diagonal/>
    </border>
    <border>
      <left style="medium">
        <color rgb="FF00B0F0"/>
      </left>
      <right/>
      <top/>
      <bottom style="thin">
        <color theme="0" tint="-0.499984740745262"/>
      </bottom>
      <diagonal/>
    </border>
    <border>
      <left/>
      <right style="medium">
        <color rgb="FF00B0F0"/>
      </right>
      <top/>
      <bottom style="thin">
        <color theme="0" tint="-0.499984740745262"/>
      </bottom>
      <diagonal/>
    </border>
    <border>
      <left style="thin">
        <color rgb="FF7F7F7F"/>
      </left>
      <right style="medium">
        <color rgb="FF00B0F0"/>
      </right>
      <top style="thin">
        <color rgb="FF7F7F7F"/>
      </top>
      <bottom style="thin">
        <color rgb="FF7F7F7F"/>
      </bottom>
      <diagonal/>
    </border>
    <border>
      <left style="medium">
        <color rgb="FF00B0F0"/>
      </left>
      <right/>
      <top style="thin">
        <color theme="0" tint="-0.499984740745262"/>
      </top>
      <bottom style="medium">
        <color rgb="FF00B0F0"/>
      </bottom>
      <diagonal/>
    </border>
    <border>
      <left/>
      <right style="medium">
        <color rgb="FF00B0F0"/>
      </right>
      <top style="thin">
        <color rgb="FF7F7F7F"/>
      </top>
      <bottom style="medium">
        <color rgb="FF00B0F0"/>
      </bottom>
      <diagonal/>
    </border>
    <border>
      <left style="medium">
        <color rgb="FF00B0F0"/>
      </left>
      <right style="thin">
        <color indexed="64"/>
      </right>
      <top style="thin">
        <color indexed="64"/>
      </top>
      <bottom style="medium">
        <color rgb="FF00B0F0"/>
      </bottom>
      <diagonal/>
    </border>
    <border>
      <left style="thin">
        <color indexed="64"/>
      </left>
      <right style="medium">
        <color rgb="FF00B0F0"/>
      </right>
      <top style="thin">
        <color indexed="64"/>
      </top>
      <bottom style="medium">
        <color rgb="FF00B0F0"/>
      </bottom>
      <diagonal/>
    </border>
    <border>
      <left style="thin">
        <color theme="0" tint="-0.499984740745262"/>
      </left>
      <right style="thin">
        <color theme="0" tint="-0.499984740745262"/>
      </right>
      <top style="thin">
        <color theme="0" tint="-0.499984740745262"/>
      </top>
      <bottom style="medium">
        <color rgb="FF00B0F0"/>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0" fontId="2" fillId="0" borderId="0" applyAlignment="0"/>
    <xf numFmtId="9" fontId="3" fillId="0" borderId="0" applyFont="0" applyFill="0" applyBorder="0" applyAlignment="0" applyProtection="0"/>
    <xf numFmtId="0" fontId="4" fillId="2" borderId="1" applyNumberFormat="0" applyAlignment="0" applyProtection="0"/>
    <xf numFmtId="0" fontId="5" fillId="3" borderId="1" applyNumberFormat="0" applyAlignment="0" applyProtection="0"/>
    <xf numFmtId="0" fontId="6" fillId="0" borderId="0" applyNumberFormat="0" applyFill="0" applyBorder="0" applyAlignment="0" applyProtection="0"/>
    <xf numFmtId="0" fontId="1" fillId="0" borderId="2" applyNumberFormat="0" applyFill="0" applyAlignment="0" applyProtection="0"/>
    <xf numFmtId="0" fontId="3" fillId="4" borderId="0" applyNumberFormat="0" applyBorder="0" applyAlignment="0" applyProtection="0"/>
    <xf numFmtId="0" fontId="3" fillId="5" borderId="0" applyNumberFormat="0" applyBorder="0" applyAlignment="0" applyProtection="0"/>
    <xf numFmtId="164" fontId="3" fillId="0" borderId="0" applyFont="0" applyFill="0" applyBorder="0" applyAlignment="0" applyProtection="0"/>
    <xf numFmtId="44" fontId="3" fillId="0" borderId="0" applyFont="0" applyFill="0" applyBorder="0" applyAlignment="0" applyProtection="0"/>
  </cellStyleXfs>
  <cellXfs count="104">
    <xf numFmtId="0" fontId="0" fillId="0" borderId="0" xfId="0"/>
    <xf numFmtId="0" fontId="7" fillId="0" borderId="0" xfId="0" applyFont="1"/>
    <xf numFmtId="0" fontId="11" fillId="6" borderId="4" xfId="5" applyFont="1" applyFill="1" applyBorder="1" applyAlignment="1">
      <alignment horizontal="left" vertical="center"/>
    </xf>
    <xf numFmtId="0" fontId="13" fillId="6" borderId="0" xfId="0" applyFont="1" applyFill="1" applyAlignment="1">
      <alignment vertical="center"/>
    </xf>
    <xf numFmtId="0" fontId="8" fillId="6" borderId="0" xfId="5" applyFont="1" applyFill="1" applyBorder="1" applyAlignment="1">
      <alignment vertical="center"/>
    </xf>
    <xf numFmtId="0" fontId="11" fillId="7" borderId="3" xfId="5" applyFont="1" applyFill="1" applyBorder="1" applyAlignment="1">
      <alignment horizontal="right" vertical="center"/>
    </xf>
    <xf numFmtId="0" fontId="11" fillId="7" borderId="3" xfId="5" applyFont="1" applyFill="1" applyBorder="1" applyAlignment="1">
      <alignment horizontal="right" vertical="center" wrapText="1"/>
    </xf>
    <xf numFmtId="0" fontId="11" fillId="7" borderId="6" xfId="5" applyFont="1" applyFill="1" applyBorder="1" applyAlignment="1">
      <alignment horizontal="left" vertical="center"/>
    </xf>
    <xf numFmtId="0" fontId="7" fillId="11" borderId="0" xfId="0" applyFont="1" applyFill="1"/>
    <xf numFmtId="0" fontId="9" fillId="8" borderId="10" xfId="8" applyFont="1" applyFill="1" applyBorder="1" applyAlignment="1" applyProtection="1">
      <alignment horizontal="right" vertical="center" wrapText="1"/>
      <protection locked="0"/>
    </xf>
    <xf numFmtId="0" fontId="9" fillId="8" borderId="10" xfId="7" applyFont="1" applyFill="1" applyBorder="1" applyAlignment="1" applyProtection="1">
      <alignment horizontal="right" vertical="center" wrapText="1"/>
      <protection locked="0"/>
    </xf>
    <xf numFmtId="0" fontId="7" fillId="11" borderId="0" xfId="0" applyFont="1" applyFill="1" applyAlignment="1">
      <alignment vertical="center"/>
    </xf>
    <xf numFmtId="0" fontId="11" fillId="6" borderId="5" xfId="5" applyFont="1" applyFill="1" applyBorder="1" applyAlignment="1">
      <alignment horizontal="left" vertical="center"/>
    </xf>
    <xf numFmtId="0" fontId="7" fillId="0" borderId="0" xfId="0" applyFont="1" applyAlignment="1">
      <alignment vertical="center"/>
    </xf>
    <xf numFmtId="0" fontId="11" fillId="7" borderId="10" xfId="5" applyFont="1" applyFill="1" applyBorder="1" applyAlignment="1">
      <alignment horizontal="right" vertical="center"/>
    </xf>
    <xf numFmtId="0" fontId="11" fillId="6" borderId="21" xfId="5" applyFont="1" applyFill="1" applyBorder="1" applyAlignment="1">
      <alignment horizontal="right" vertical="center"/>
    </xf>
    <xf numFmtId="0" fontId="13" fillId="0" borderId="23" xfId="0" applyFont="1" applyBorder="1" applyAlignment="1">
      <alignment horizontal="right" vertical="center"/>
    </xf>
    <xf numFmtId="0" fontId="13" fillId="6" borderId="24" xfId="0" applyFont="1" applyFill="1" applyBorder="1" applyAlignment="1">
      <alignment vertical="center"/>
    </xf>
    <xf numFmtId="0" fontId="8" fillId="7" borderId="21" xfId="5" applyFont="1" applyFill="1" applyBorder="1" applyAlignment="1">
      <alignment horizontal="left" vertical="center"/>
    </xf>
    <xf numFmtId="0" fontId="14" fillId="0" borderId="23" xfId="0" applyFont="1" applyBorder="1" applyAlignment="1">
      <alignment vertical="center"/>
    </xf>
    <xf numFmtId="0" fontId="11" fillId="6" borderId="26" xfId="5" applyFont="1" applyFill="1" applyBorder="1" applyAlignment="1">
      <alignment horizontal="right" vertical="center"/>
    </xf>
    <xf numFmtId="0" fontId="19" fillId="6" borderId="27" xfId="0" applyFont="1" applyFill="1" applyBorder="1" applyAlignment="1">
      <alignment horizontal="center" vertical="center"/>
    </xf>
    <xf numFmtId="165" fontId="15" fillId="0" borderId="24" xfId="9" applyNumberFormat="1" applyFont="1" applyFill="1" applyBorder="1" applyAlignment="1">
      <alignment horizontal="center" vertical="center"/>
    </xf>
    <xf numFmtId="0" fontId="8" fillId="7" borderId="29" xfId="5" applyFont="1" applyFill="1" applyBorder="1" applyAlignment="1">
      <alignment horizontal="left" vertical="center"/>
    </xf>
    <xf numFmtId="0" fontId="29" fillId="7" borderId="18" xfId="5" applyFont="1" applyFill="1" applyBorder="1" applyAlignment="1">
      <alignment horizontal="left" vertical="center"/>
    </xf>
    <xf numFmtId="0" fontId="0" fillId="11" borderId="0" xfId="0" applyFill="1"/>
    <xf numFmtId="165" fontId="23" fillId="13" borderId="25" xfId="4" applyNumberFormat="1" applyFont="1" applyFill="1" applyBorder="1" applyAlignment="1">
      <alignment horizontal="center" vertical="center"/>
    </xf>
    <xf numFmtId="165" fontId="23" fillId="13" borderId="30" xfId="4" applyNumberFormat="1" applyFont="1" applyFill="1" applyBorder="1" applyAlignment="1">
      <alignment horizontal="center" vertical="center"/>
    </xf>
    <xf numFmtId="165" fontId="23" fillId="13" borderId="28" xfId="9" applyNumberFormat="1" applyFont="1" applyFill="1" applyBorder="1" applyAlignment="1">
      <alignment horizontal="center" vertical="center"/>
    </xf>
    <xf numFmtId="165" fontId="23" fillId="13" borderId="11" xfId="9" applyNumberFormat="1" applyFont="1" applyFill="1" applyBorder="1" applyAlignment="1">
      <alignment horizontal="center" vertical="center"/>
    </xf>
    <xf numFmtId="0" fontId="11" fillId="9" borderId="3" xfId="5" applyFont="1" applyFill="1" applyBorder="1" applyAlignment="1">
      <alignment horizontal="right" vertical="center" wrapText="1"/>
    </xf>
    <xf numFmtId="0" fontId="9" fillId="11" borderId="0" xfId="0" applyFont="1" applyFill="1" applyAlignment="1">
      <alignment horizontal="center" vertical="center" wrapText="1"/>
    </xf>
    <xf numFmtId="0" fontId="7" fillId="11" borderId="0" xfId="0" applyFont="1" applyFill="1" applyAlignment="1">
      <alignment horizontal="right"/>
    </xf>
    <xf numFmtId="0" fontId="10" fillId="11" borderId="0" xfId="0" applyFont="1" applyFill="1" applyAlignment="1">
      <alignment horizontal="center" vertical="center" wrapText="1"/>
    </xf>
    <xf numFmtId="165" fontId="7" fillId="11" borderId="0" xfId="0" applyNumberFormat="1" applyFont="1" applyFill="1"/>
    <xf numFmtId="9" fontId="7" fillId="11" borderId="0" xfId="2" applyFont="1" applyFill="1"/>
    <xf numFmtId="10" fontId="7" fillId="11" borderId="0" xfId="2" applyNumberFormat="1" applyFont="1" applyFill="1"/>
    <xf numFmtId="0" fontId="8" fillId="11" borderId="24" xfId="5" applyFont="1" applyFill="1" applyBorder="1" applyAlignment="1">
      <alignment vertical="center"/>
    </xf>
    <xf numFmtId="0" fontId="22" fillId="11" borderId="0" xfId="5" applyFont="1" applyFill="1" applyBorder="1" applyAlignment="1">
      <alignment horizontal="right" vertical="center" wrapText="1"/>
    </xf>
    <xf numFmtId="0" fontId="8" fillId="11" borderId="0" xfId="5" applyFont="1" applyFill="1" applyBorder="1" applyAlignment="1">
      <alignment horizontal="center" vertical="center" wrapText="1"/>
    </xf>
    <xf numFmtId="165" fontId="16" fillId="3" borderId="9" xfId="6" applyNumberFormat="1" applyFont="1" applyFill="1" applyBorder="1" applyAlignment="1">
      <alignment horizontal="right" vertical="center" wrapText="1"/>
    </xf>
    <xf numFmtId="165" fontId="16" fillId="7" borderId="32" xfId="6" applyNumberFormat="1" applyFont="1" applyFill="1" applyBorder="1" applyAlignment="1">
      <alignment horizontal="right" vertical="center" wrapText="1"/>
    </xf>
    <xf numFmtId="165" fontId="16" fillId="3" borderId="32" xfId="6" applyNumberFormat="1" applyFont="1" applyFill="1" applyBorder="1" applyAlignment="1">
      <alignment horizontal="right" vertical="center" wrapText="1"/>
    </xf>
    <xf numFmtId="0" fontId="14" fillId="6" borderId="24" xfId="0" applyFont="1" applyFill="1" applyBorder="1" applyAlignment="1">
      <alignment vertical="center"/>
    </xf>
    <xf numFmtId="0" fontId="14" fillId="6" borderId="22" xfId="0" applyFont="1" applyFill="1" applyBorder="1" applyAlignment="1">
      <alignment vertical="center"/>
    </xf>
    <xf numFmtId="165" fontId="31" fillId="12" borderId="11" xfId="3" applyNumberFormat="1" applyFont="1" applyFill="1" applyBorder="1" applyAlignment="1" applyProtection="1">
      <alignment horizontal="center" vertical="center" wrapText="1"/>
      <protection locked="0"/>
    </xf>
    <xf numFmtId="0" fontId="28" fillId="0" borderId="13" xfId="0" applyFont="1" applyBorder="1" applyAlignment="1">
      <alignment horizontal="center" vertical="center" wrapText="1"/>
    </xf>
    <xf numFmtId="0" fontId="28" fillId="0" borderId="16" xfId="0" applyFont="1" applyBorder="1" applyAlignment="1">
      <alignment horizontal="center" vertical="center" wrapText="1"/>
    </xf>
    <xf numFmtId="0" fontId="28" fillId="11" borderId="0" xfId="0" applyFont="1" applyFill="1" applyAlignment="1">
      <alignment horizontal="center" vertical="center" wrapText="1"/>
    </xf>
    <xf numFmtId="0" fontId="28" fillId="0" borderId="19" xfId="0" applyFont="1" applyBorder="1" applyAlignment="1">
      <alignment horizontal="center" vertical="center"/>
    </xf>
    <xf numFmtId="0" fontId="28" fillId="0" borderId="15" xfId="0" applyFont="1" applyBorder="1" applyAlignment="1">
      <alignment horizontal="center" vertical="center"/>
    </xf>
    <xf numFmtId="0" fontId="7" fillId="11" borderId="0" xfId="0" applyFont="1" applyFill="1" applyAlignment="1">
      <alignment horizontal="left"/>
    </xf>
    <xf numFmtId="0" fontId="7" fillId="9" borderId="12" xfId="0" applyFont="1" applyFill="1" applyBorder="1" applyAlignment="1">
      <alignment vertical="center" wrapText="1"/>
    </xf>
    <xf numFmtId="165" fontId="23" fillId="13" borderId="11" xfId="9" applyNumberFormat="1" applyFont="1" applyFill="1" applyBorder="1" applyAlignment="1" applyProtection="1">
      <alignment horizontal="center" vertical="center"/>
    </xf>
    <xf numFmtId="44" fontId="7" fillId="11" borderId="0" xfId="0" applyNumberFormat="1" applyFont="1" applyFill="1" applyAlignment="1">
      <alignment vertical="center" wrapText="1"/>
    </xf>
    <xf numFmtId="0" fontId="7" fillId="9" borderId="8" xfId="0" applyFont="1" applyFill="1" applyBorder="1" applyAlignment="1">
      <alignment vertical="center" wrapText="1"/>
    </xf>
    <xf numFmtId="165" fontId="7" fillId="11" borderId="0" xfId="0" applyNumberFormat="1" applyFont="1" applyFill="1" applyAlignment="1">
      <alignment vertical="center" wrapText="1"/>
    </xf>
    <xf numFmtId="0" fontId="16" fillId="13" borderId="0" xfId="0" applyFont="1" applyFill="1" applyAlignment="1">
      <alignment horizontal="right" vertical="center"/>
    </xf>
    <xf numFmtId="165" fontId="21" fillId="13" borderId="0" xfId="9" applyNumberFormat="1" applyFont="1" applyFill="1" applyBorder="1" applyAlignment="1" applyProtection="1">
      <alignment horizontal="center" vertical="center"/>
    </xf>
    <xf numFmtId="0" fontId="18" fillId="11" borderId="0" xfId="5" applyFont="1" applyFill="1" applyBorder="1" applyAlignment="1" applyProtection="1">
      <alignment horizontal="justify" vertical="center" wrapText="1"/>
    </xf>
    <xf numFmtId="0" fontId="18" fillId="11" borderId="0" xfId="5" applyFont="1" applyFill="1" applyBorder="1" applyAlignment="1" applyProtection="1">
      <alignment vertical="center" wrapText="1"/>
    </xf>
    <xf numFmtId="0" fontId="21" fillId="11" borderId="0" xfId="5" applyFont="1" applyFill="1" applyBorder="1" applyAlignment="1" applyProtection="1">
      <alignment horizontal="center" vertical="center" wrapText="1"/>
    </xf>
    <xf numFmtId="0" fontId="25" fillId="11" borderId="0" xfId="0" applyFont="1" applyFill="1"/>
    <xf numFmtId="0" fontId="0" fillId="11" borderId="0" xfId="0" applyFill="1" applyAlignment="1">
      <alignment wrapText="1"/>
    </xf>
    <xf numFmtId="0" fontId="28" fillId="0" borderId="7" xfId="0" applyFont="1" applyBorder="1" applyAlignment="1">
      <alignment horizontal="center" vertical="center" wrapText="1"/>
    </xf>
    <xf numFmtId="0" fontId="25" fillId="11" borderId="0" xfId="0" applyFont="1" applyFill="1" applyAlignment="1">
      <alignment wrapText="1"/>
    </xf>
    <xf numFmtId="0" fontId="16" fillId="9" borderId="8" xfId="0" applyFont="1" applyFill="1" applyBorder="1" applyAlignment="1">
      <alignment vertical="center" wrapText="1"/>
    </xf>
    <xf numFmtId="0" fontId="16" fillId="9" borderId="31" xfId="0" applyFont="1" applyFill="1" applyBorder="1" applyAlignment="1">
      <alignment vertical="center" wrapText="1"/>
    </xf>
    <xf numFmtId="165" fontId="23" fillId="13" borderId="9" xfId="9" applyNumberFormat="1" applyFont="1" applyFill="1" applyBorder="1" applyAlignment="1" applyProtection="1">
      <alignment horizontal="center" vertical="center"/>
    </xf>
    <xf numFmtId="44" fontId="16" fillId="13" borderId="9" xfId="0" applyNumberFormat="1" applyFont="1" applyFill="1" applyBorder="1" applyAlignment="1">
      <alignment horizontal="right" vertical="center" wrapText="1"/>
    </xf>
    <xf numFmtId="9" fontId="16" fillId="13" borderId="32" xfId="2" applyFont="1" applyFill="1" applyBorder="1" applyAlignment="1" applyProtection="1">
      <alignment horizontal="right" vertical="center" wrapText="1"/>
    </xf>
    <xf numFmtId="9" fontId="16" fillId="3" borderId="32" xfId="2" applyFont="1" applyFill="1" applyBorder="1" applyAlignment="1">
      <alignment horizontal="right" vertical="center" wrapText="1"/>
    </xf>
    <xf numFmtId="165" fontId="23" fillId="13" borderId="9" xfId="9" applyNumberFormat="1" applyFont="1" applyFill="1" applyBorder="1" applyAlignment="1" applyProtection="1">
      <alignment horizontal="right" vertical="center" wrapText="1"/>
    </xf>
    <xf numFmtId="44" fontId="12" fillId="11" borderId="0" xfId="10" applyFont="1" applyFill="1" applyBorder="1" applyAlignment="1" applyProtection="1">
      <alignment horizontal="center" vertical="center" wrapText="1"/>
    </xf>
    <xf numFmtId="165" fontId="12" fillId="11" borderId="0" xfId="3" applyNumberFormat="1" applyFont="1" applyFill="1" applyBorder="1" applyAlignment="1" applyProtection="1">
      <alignment horizontal="center" vertical="center" wrapText="1"/>
    </xf>
    <xf numFmtId="0" fontId="9" fillId="11" borderId="0" xfId="7" applyFont="1" applyFill="1" applyBorder="1" applyAlignment="1" applyProtection="1">
      <alignment horizontal="right" vertical="center" wrapText="1"/>
    </xf>
    <xf numFmtId="0" fontId="11" fillId="7" borderId="6" xfId="5" applyFont="1" applyFill="1" applyBorder="1" applyAlignment="1">
      <alignment horizontal="right" vertical="center"/>
    </xf>
    <xf numFmtId="0" fontId="11" fillId="7" borderId="21" xfId="5" applyFont="1" applyFill="1" applyBorder="1" applyAlignment="1">
      <alignment horizontal="right" vertical="center"/>
    </xf>
    <xf numFmtId="0" fontId="11" fillId="11" borderId="0" xfId="5" applyFont="1" applyFill="1" applyBorder="1" applyAlignment="1" applyProtection="1">
      <alignment horizontal="center" vertical="center" wrapText="1"/>
    </xf>
    <xf numFmtId="0" fontId="21" fillId="8" borderId="0" xfId="5" applyFont="1" applyFill="1" applyBorder="1" applyAlignment="1" applyProtection="1">
      <alignment horizontal="center" vertical="center" wrapText="1"/>
    </xf>
    <xf numFmtId="0" fontId="11" fillId="11" borderId="0" xfId="5" applyFont="1" applyFill="1" applyBorder="1" applyAlignment="1" applyProtection="1">
      <alignment horizontal="center" vertical="center" wrapText="1"/>
    </xf>
    <xf numFmtId="0" fontId="16" fillId="13" borderId="0" xfId="0" applyFont="1" applyFill="1" applyAlignment="1">
      <alignment horizontal="right" vertical="center"/>
    </xf>
    <xf numFmtId="0" fontId="21" fillId="8" borderId="0" xfId="5" applyFont="1" applyFill="1" applyBorder="1" applyAlignment="1" applyProtection="1">
      <alignment horizontal="center" vertical="center" wrapText="1"/>
    </xf>
    <xf numFmtId="0" fontId="26" fillId="10" borderId="0" xfId="0" applyFont="1" applyFill="1" applyAlignment="1">
      <alignment horizontal="center" vertical="center" wrapText="1"/>
    </xf>
    <xf numFmtId="0" fontId="26" fillId="10" borderId="0" xfId="0" applyFont="1" applyFill="1" applyAlignment="1">
      <alignment horizontal="center" vertical="center"/>
    </xf>
    <xf numFmtId="0" fontId="21" fillId="8" borderId="19" xfId="5" applyFont="1" applyFill="1" applyBorder="1" applyAlignment="1">
      <alignment horizontal="center" vertical="center" wrapText="1"/>
    </xf>
    <xf numFmtId="0" fontId="21" fillId="8" borderId="14" xfId="5" applyFont="1" applyFill="1" applyBorder="1" applyAlignment="1">
      <alignment horizontal="center" vertical="center" wrapText="1"/>
    </xf>
    <xf numFmtId="0" fontId="21" fillId="8" borderId="20" xfId="5" applyFont="1" applyFill="1" applyBorder="1" applyAlignment="1">
      <alignment horizontal="center" vertical="center" wrapText="1"/>
    </xf>
    <xf numFmtId="0" fontId="21" fillId="8" borderId="0" xfId="5" applyFont="1" applyFill="1" applyBorder="1" applyAlignment="1">
      <alignment horizontal="center" vertical="center" wrapText="1"/>
    </xf>
    <xf numFmtId="0" fontId="11" fillId="0" borderId="0" xfId="5" applyFont="1" applyBorder="1" applyAlignment="1">
      <alignment horizontal="center" vertical="center" wrapText="1"/>
    </xf>
    <xf numFmtId="0" fontId="23" fillId="0" borderId="0" xfId="5" applyFont="1" applyBorder="1" applyAlignment="1">
      <alignment horizontal="center" vertical="center" wrapText="1"/>
    </xf>
    <xf numFmtId="0" fontId="24" fillId="8" borderId="0" xfId="5" applyFont="1" applyFill="1" applyBorder="1" applyAlignment="1" applyProtection="1">
      <alignment horizontal="center" vertical="center" wrapText="1"/>
    </xf>
    <xf numFmtId="0" fontId="9" fillId="0" borderId="0" xfId="0" applyFont="1" applyAlignment="1">
      <alignment horizontal="center" vertical="center" wrapText="1"/>
    </xf>
    <xf numFmtId="0" fontId="23" fillId="7" borderId="17" xfId="5" applyFont="1" applyFill="1" applyBorder="1" applyAlignment="1">
      <alignment horizontal="left" vertical="center"/>
    </xf>
    <xf numFmtId="0" fontId="23" fillId="7" borderId="33" xfId="5" applyFont="1" applyFill="1" applyBorder="1" applyAlignment="1">
      <alignment horizontal="left" vertical="center"/>
    </xf>
    <xf numFmtId="0" fontId="8" fillId="11" borderId="23" xfId="5" applyFont="1" applyFill="1" applyBorder="1" applyAlignment="1">
      <alignment horizontal="left" vertical="center"/>
    </xf>
    <xf numFmtId="0" fontId="8" fillId="11" borderId="0" xfId="5" applyFont="1" applyFill="1" applyBorder="1" applyAlignment="1">
      <alignment horizontal="left" vertical="center"/>
    </xf>
    <xf numFmtId="0" fontId="23" fillId="7" borderId="10" xfId="5" applyFont="1" applyFill="1" applyBorder="1" applyAlignment="1">
      <alignment horizontal="left" vertical="center"/>
    </xf>
    <xf numFmtId="0" fontId="23" fillId="7" borderId="3" xfId="5" applyFont="1" applyFill="1" applyBorder="1" applyAlignment="1">
      <alignment horizontal="left" vertical="center"/>
    </xf>
    <xf numFmtId="0" fontId="21" fillId="8" borderId="0" xfId="5" applyFont="1" applyFill="1" applyBorder="1" applyAlignment="1">
      <alignment horizontal="center" vertical="center"/>
    </xf>
    <xf numFmtId="0" fontId="28" fillId="0" borderId="14" xfId="0" applyFont="1" applyBorder="1" applyAlignment="1">
      <alignment horizontal="center" vertical="center" wrapText="1"/>
    </xf>
    <xf numFmtId="0" fontId="7" fillId="9" borderId="34" xfId="0" applyFont="1" applyFill="1" applyBorder="1" applyAlignment="1">
      <alignment vertical="center" wrapText="1"/>
    </xf>
    <xf numFmtId="0" fontId="9" fillId="8" borderId="4" xfId="8" applyFont="1" applyFill="1" applyBorder="1" applyAlignment="1" applyProtection="1">
      <alignment horizontal="right" vertical="center" wrapText="1"/>
      <protection locked="0"/>
    </xf>
    <xf numFmtId="0" fontId="7" fillId="9" borderId="35" xfId="0" applyFont="1" applyFill="1" applyBorder="1" applyAlignment="1">
      <alignment vertical="center" wrapText="1"/>
    </xf>
  </cellXfs>
  <cellStyles count="11">
    <cellStyle name="20% - Colore 2" xfId="7" builtinId="34"/>
    <cellStyle name="20% - Colore 6" xfId="8" builtinId="50"/>
    <cellStyle name="Calcolo" xfId="4" builtinId="22"/>
    <cellStyle name="Input" xfId="3" builtinId="20"/>
    <cellStyle name="Normale" xfId="0" builtinId="0"/>
    <cellStyle name="Normale 2" xfId="1" xr:uid="{00000000-0005-0000-0000-000005000000}"/>
    <cellStyle name="Percentuale" xfId="2" builtinId="5"/>
    <cellStyle name="Testo descrittivo" xfId="5" builtinId="53"/>
    <cellStyle name="Totale" xfId="6" builtinId="25"/>
    <cellStyle name="Valuta" xfId="10" builtinId="4"/>
    <cellStyle name="Valuta [0] 2" xfId="9"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256"/>
  <sheetViews>
    <sheetView tabSelected="1" zoomScale="80" zoomScaleNormal="80" workbookViewId="0">
      <selection activeCell="H6" sqref="H6"/>
    </sheetView>
  </sheetViews>
  <sheetFormatPr defaultColWidth="9.1796875" defaultRowHeight="14" x14ac:dyDescent="0.3"/>
  <cols>
    <col min="1" max="1" width="2.7265625" style="8" customWidth="1"/>
    <col min="2" max="3" width="45.54296875" style="1" customWidth="1"/>
    <col min="4" max="4" width="20.54296875" style="1" customWidth="1"/>
    <col min="5" max="5" width="2.1796875" style="1" customWidth="1"/>
    <col min="6" max="7" width="45.26953125" style="1" customWidth="1"/>
    <col min="8" max="8" width="20.54296875" style="1" customWidth="1"/>
    <col min="9" max="44" width="9.1796875" style="8"/>
    <col min="45" max="256" width="9.1796875" style="1"/>
    <col min="257" max="257" width="45.7265625" style="1" customWidth="1"/>
    <col min="258" max="260" width="23.7265625" style="1" customWidth="1"/>
    <col min="261" max="261" width="30.7265625" style="1" customWidth="1"/>
    <col min="262" max="262" width="80.7265625" style="1" customWidth="1"/>
    <col min="263" max="512" width="9.1796875" style="1"/>
    <col min="513" max="513" width="45.7265625" style="1" customWidth="1"/>
    <col min="514" max="516" width="23.7265625" style="1" customWidth="1"/>
    <col min="517" max="517" width="30.7265625" style="1" customWidth="1"/>
    <col min="518" max="518" width="80.7265625" style="1" customWidth="1"/>
    <col min="519" max="768" width="9.1796875" style="1"/>
    <col min="769" max="769" width="45.7265625" style="1" customWidth="1"/>
    <col min="770" max="772" width="23.7265625" style="1" customWidth="1"/>
    <col min="773" max="773" width="30.7265625" style="1" customWidth="1"/>
    <col min="774" max="774" width="80.7265625" style="1" customWidth="1"/>
    <col min="775" max="1024" width="9.1796875" style="1"/>
    <col min="1025" max="1025" width="45.7265625" style="1" customWidth="1"/>
    <col min="1026" max="1028" width="23.7265625" style="1" customWidth="1"/>
    <col min="1029" max="1029" width="30.7265625" style="1" customWidth="1"/>
    <col min="1030" max="1030" width="80.7265625" style="1" customWidth="1"/>
    <col min="1031" max="1280" width="9.1796875" style="1"/>
    <col min="1281" max="1281" width="45.7265625" style="1" customWidth="1"/>
    <col min="1282" max="1284" width="23.7265625" style="1" customWidth="1"/>
    <col min="1285" max="1285" width="30.7265625" style="1" customWidth="1"/>
    <col min="1286" max="1286" width="80.7265625" style="1" customWidth="1"/>
    <col min="1287" max="1536" width="9.1796875" style="1"/>
    <col min="1537" max="1537" width="45.7265625" style="1" customWidth="1"/>
    <col min="1538" max="1540" width="23.7265625" style="1" customWidth="1"/>
    <col min="1541" max="1541" width="30.7265625" style="1" customWidth="1"/>
    <col min="1542" max="1542" width="80.7265625" style="1" customWidth="1"/>
    <col min="1543" max="1792" width="9.1796875" style="1"/>
    <col min="1793" max="1793" width="45.7265625" style="1" customWidth="1"/>
    <col min="1794" max="1796" width="23.7265625" style="1" customWidth="1"/>
    <col min="1797" max="1797" width="30.7265625" style="1" customWidth="1"/>
    <col min="1798" max="1798" width="80.7265625" style="1" customWidth="1"/>
    <col min="1799" max="2048" width="9.1796875" style="1"/>
    <col min="2049" max="2049" width="45.7265625" style="1" customWidth="1"/>
    <col min="2050" max="2052" width="23.7265625" style="1" customWidth="1"/>
    <col min="2053" max="2053" width="30.7265625" style="1" customWidth="1"/>
    <col min="2054" max="2054" width="80.7265625" style="1" customWidth="1"/>
    <col min="2055" max="2304" width="9.1796875" style="1"/>
    <col min="2305" max="2305" width="45.7265625" style="1" customWidth="1"/>
    <col min="2306" max="2308" width="23.7265625" style="1" customWidth="1"/>
    <col min="2309" max="2309" width="30.7265625" style="1" customWidth="1"/>
    <col min="2310" max="2310" width="80.7265625" style="1" customWidth="1"/>
    <col min="2311" max="2560" width="9.1796875" style="1"/>
    <col min="2561" max="2561" width="45.7265625" style="1" customWidth="1"/>
    <col min="2562" max="2564" width="23.7265625" style="1" customWidth="1"/>
    <col min="2565" max="2565" width="30.7265625" style="1" customWidth="1"/>
    <col min="2566" max="2566" width="80.7265625" style="1" customWidth="1"/>
    <col min="2567" max="2816" width="9.1796875" style="1"/>
    <col min="2817" max="2817" width="45.7265625" style="1" customWidth="1"/>
    <col min="2818" max="2820" width="23.7265625" style="1" customWidth="1"/>
    <col min="2821" max="2821" width="30.7265625" style="1" customWidth="1"/>
    <col min="2822" max="2822" width="80.7265625" style="1" customWidth="1"/>
    <col min="2823" max="3072" width="9.1796875" style="1"/>
    <col min="3073" max="3073" width="45.7265625" style="1" customWidth="1"/>
    <col min="3074" max="3076" width="23.7265625" style="1" customWidth="1"/>
    <col min="3077" max="3077" width="30.7265625" style="1" customWidth="1"/>
    <col min="3078" max="3078" width="80.7265625" style="1" customWidth="1"/>
    <col min="3079" max="3328" width="9.1796875" style="1"/>
    <col min="3329" max="3329" width="45.7265625" style="1" customWidth="1"/>
    <col min="3330" max="3332" width="23.7265625" style="1" customWidth="1"/>
    <col min="3333" max="3333" width="30.7265625" style="1" customWidth="1"/>
    <col min="3334" max="3334" width="80.7265625" style="1" customWidth="1"/>
    <col min="3335" max="3584" width="9.1796875" style="1"/>
    <col min="3585" max="3585" width="45.7265625" style="1" customWidth="1"/>
    <col min="3586" max="3588" width="23.7265625" style="1" customWidth="1"/>
    <col min="3589" max="3589" width="30.7265625" style="1" customWidth="1"/>
    <col min="3590" max="3590" width="80.7265625" style="1" customWidth="1"/>
    <col min="3591" max="3840" width="9.1796875" style="1"/>
    <col min="3841" max="3841" width="45.7265625" style="1" customWidth="1"/>
    <col min="3842" max="3844" width="23.7265625" style="1" customWidth="1"/>
    <col min="3845" max="3845" width="30.7265625" style="1" customWidth="1"/>
    <col min="3846" max="3846" width="80.7265625" style="1" customWidth="1"/>
    <col min="3847" max="4096" width="9.1796875" style="1"/>
    <col min="4097" max="4097" width="45.7265625" style="1" customWidth="1"/>
    <col min="4098" max="4100" width="23.7265625" style="1" customWidth="1"/>
    <col min="4101" max="4101" width="30.7265625" style="1" customWidth="1"/>
    <col min="4102" max="4102" width="80.7265625" style="1" customWidth="1"/>
    <col min="4103" max="4352" width="9.1796875" style="1"/>
    <col min="4353" max="4353" width="45.7265625" style="1" customWidth="1"/>
    <col min="4354" max="4356" width="23.7265625" style="1" customWidth="1"/>
    <col min="4357" max="4357" width="30.7265625" style="1" customWidth="1"/>
    <col min="4358" max="4358" width="80.7265625" style="1" customWidth="1"/>
    <col min="4359" max="4608" width="9.1796875" style="1"/>
    <col min="4609" max="4609" width="45.7265625" style="1" customWidth="1"/>
    <col min="4610" max="4612" width="23.7265625" style="1" customWidth="1"/>
    <col min="4613" max="4613" width="30.7265625" style="1" customWidth="1"/>
    <col min="4614" max="4614" width="80.7265625" style="1" customWidth="1"/>
    <col min="4615" max="4864" width="9.1796875" style="1"/>
    <col min="4865" max="4865" width="45.7265625" style="1" customWidth="1"/>
    <col min="4866" max="4868" width="23.7265625" style="1" customWidth="1"/>
    <col min="4869" max="4869" width="30.7265625" style="1" customWidth="1"/>
    <col min="4870" max="4870" width="80.7265625" style="1" customWidth="1"/>
    <col min="4871" max="5120" width="9.1796875" style="1"/>
    <col min="5121" max="5121" width="45.7265625" style="1" customWidth="1"/>
    <col min="5122" max="5124" width="23.7265625" style="1" customWidth="1"/>
    <col min="5125" max="5125" width="30.7265625" style="1" customWidth="1"/>
    <col min="5126" max="5126" width="80.7265625" style="1" customWidth="1"/>
    <col min="5127" max="5376" width="9.1796875" style="1"/>
    <col min="5377" max="5377" width="45.7265625" style="1" customWidth="1"/>
    <col min="5378" max="5380" width="23.7265625" style="1" customWidth="1"/>
    <col min="5381" max="5381" width="30.7265625" style="1" customWidth="1"/>
    <col min="5382" max="5382" width="80.7265625" style="1" customWidth="1"/>
    <col min="5383" max="5632" width="9.1796875" style="1"/>
    <col min="5633" max="5633" width="45.7265625" style="1" customWidth="1"/>
    <col min="5634" max="5636" width="23.7265625" style="1" customWidth="1"/>
    <col min="5637" max="5637" width="30.7265625" style="1" customWidth="1"/>
    <col min="5638" max="5638" width="80.7265625" style="1" customWidth="1"/>
    <col min="5639" max="5888" width="9.1796875" style="1"/>
    <col min="5889" max="5889" width="45.7265625" style="1" customWidth="1"/>
    <col min="5890" max="5892" width="23.7265625" style="1" customWidth="1"/>
    <col min="5893" max="5893" width="30.7265625" style="1" customWidth="1"/>
    <col min="5894" max="5894" width="80.7265625" style="1" customWidth="1"/>
    <col min="5895" max="6144" width="9.1796875" style="1"/>
    <col min="6145" max="6145" width="45.7265625" style="1" customWidth="1"/>
    <col min="6146" max="6148" width="23.7265625" style="1" customWidth="1"/>
    <col min="6149" max="6149" width="30.7265625" style="1" customWidth="1"/>
    <col min="6150" max="6150" width="80.7265625" style="1" customWidth="1"/>
    <col min="6151" max="6400" width="9.1796875" style="1"/>
    <col min="6401" max="6401" width="45.7265625" style="1" customWidth="1"/>
    <col min="6402" max="6404" width="23.7265625" style="1" customWidth="1"/>
    <col min="6405" max="6405" width="30.7265625" style="1" customWidth="1"/>
    <col min="6406" max="6406" width="80.7265625" style="1" customWidth="1"/>
    <col min="6407" max="6656" width="9.1796875" style="1"/>
    <col min="6657" max="6657" width="45.7265625" style="1" customWidth="1"/>
    <col min="6658" max="6660" width="23.7265625" style="1" customWidth="1"/>
    <col min="6661" max="6661" width="30.7265625" style="1" customWidth="1"/>
    <col min="6662" max="6662" width="80.7265625" style="1" customWidth="1"/>
    <col min="6663" max="6912" width="9.1796875" style="1"/>
    <col min="6913" max="6913" width="45.7265625" style="1" customWidth="1"/>
    <col min="6914" max="6916" width="23.7265625" style="1" customWidth="1"/>
    <col min="6917" max="6917" width="30.7265625" style="1" customWidth="1"/>
    <col min="6918" max="6918" width="80.7265625" style="1" customWidth="1"/>
    <col min="6919" max="7168" width="9.1796875" style="1"/>
    <col min="7169" max="7169" width="45.7265625" style="1" customWidth="1"/>
    <col min="7170" max="7172" width="23.7265625" style="1" customWidth="1"/>
    <col min="7173" max="7173" width="30.7265625" style="1" customWidth="1"/>
    <col min="7174" max="7174" width="80.7265625" style="1" customWidth="1"/>
    <col min="7175" max="7424" width="9.1796875" style="1"/>
    <col min="7425" max="7425" width="45.7265625" style="1" customWidth="1"/>
    <col min="7426" max="7428" width="23.7265625" style="1" customWidth="1"/>
    <col min="7429" max="7429" width="30.7265625" style="1" customWidth="1"/>
    <col min="7430" max="7430" width="80.7265625" style="1" customWidth="1"/>
    <col min="7431" max="7680" width="9.1796875" style="1"/>
    <col min="7681" max="7681" width="45.7265625" style="1" customWidth="1"/>
    <col min="7682" max="7684" width="23.7265625" style="1" customWidth="1"/>
    <col min="7685" max="7685" width="30.7265625" style="1" customWidth="1"/>
    <col min="7686" max="7686" width="80.7265625" style="1" customWidth="1"/>
    <col min="7687" max="7936" width="9.1796875" style="1"/>
    <col min="7937" max="7937" width="45.7265625" style="1" customWidth="1"/>
    <col min="7938" max="7940" width="23.7265625" style="1" customWidth="1"/>
    <col min="7941" max="7941" width="30.7265625" style="1" customWidth="1"/>
    <col min="7942" max="7942" width="80.7265625" style="1" customWidth="1"/>
    <col min="7943" max="8192" width="9.1796875" style="1"/>
    <col min="8193" max="8193" width="45.7265625" style="1" customWidth="1"/>
    <col min="8194" max="8196" width="23.7265625" style="1" customWidth="1"/>
    <col min="8197" max="8197" width="30.7265625" style="1" customWidth="1"/>
    <col min="8198" max="8198" width="80.7265625" style="1" customWidth="1"/>
    <col min="8199" max="8448" width="9.1796875" style="1"/>
    <col min="8449" max="8449" width="45.7265625" style="1" customWidth="1"/>
    <col min="8450" max="8452" width="23.7265625" style="1" customWidth="1"/>
    <col min="8453" max="8453" width="30.7265625" style="1" customWidth="1"/>
    <col min="8454" max="8454" width="80.7265625" style="1" customWidth="1"/>
    <col min="8455" max="8704" width="9.1796875" style="1"/>
    <col min="8705" max="8705" width="45.7265625" style="1" customWidth="1"/>
    <col min="8706" max="8708" width="23.7265625" style="1" customWidth="1"/>
    <col min="8709" max="8709" width="30.7265625" style="1" customWidth="1"/>
    <col min="8710" max="8710" width="80.7265625" style="1" customWidth="1"/>
    <col min="8711" max="8960" width="9.1796875" style="1"/>
    <col min="8961" max="8961" width="45.7265625" style="1" customWidth="1"/>
    <col min="8962" max="8964" width="23.7265625" style="1" customWidth="1"/>
    <col min="8965" max="8965" width="30.7265625" style="1" customWidth="1"/>
    <col min="8966" max="8966" width="80.7265625" style="1" customWidth="1"/>
    <col min="8967" max="9216" width="9.1796875" style="1"/>
    <col min="9217" max="9217" width="45.7265625" style="1" customWidth="1"/>
    <col min="9218" max="9220" width="23.7265625" style="1" customWidth="1"/>
    <col min="9221" max="9221" width="30.7265625" style="1" customWidth="1"/>
    <col min="9222" max="9222" width="80.7265625" style="1" customWidth="1"/>
    <col min="9223" max="9472" width="9.1796875" style="1"/>
    <col min="9473" max="9473" width="45.7265625" style="1" customWidth="1"/>
    <col min="9474" max="9476" width="23.7265625" style="1" customWidth="1"/>
    <col min="9477" max="9477" width="30.7265625" style="1" customWidth="1"/>
    <col min="9478" max="9478" width="80.7265625" style="1" customWidth="1"/>
    <col min="9479" max="9728" width="9.1796875" style="1"/>
    <col min="9729" max="9729" width="45.7265625" style="1" customWidth="1"/>
    <col min="9730" max="9732" width="23.7265625" style="1" customWidth="1"/>
    <col min="9733" max="9733" width="30.7265625" style="1" customWidth="1"/>
    <col min="9734" max="9734" width="80.7265625" style="1" customWidth="1"/>
    <col min="9735" max="9984" width="9.1796875" style="1"/>
    <col min="9985" max="9985" width="45.7265625" style="1" customWidth="1"/>
    <col min="9986" max="9988" width="23.7265625" style="1" customWidth="1"/>
    <col min="9989" max="9989" width="30.7265625" style="1" customWidth="1"/>
    <col min="9990" max="9990" width="80.7265625" style="1" customWidth="1"/>
    <col min="9991" max="10240" width="9.1796875" style="1"/>
    <col min="10241" max="10241" width="45.7265625" style="1" customWidth="1"/>
    <col min="10242" max="10244" width="23.7265625" style="1" customWidth="1"/>
    <col min="10245" max="10245" width="30.7265625" style="1" customWidth="1"/>
    <col min="10246" max="10246" width="80.7265625" style="1" customWidth="1"/>
    <col min="10247" max="10496" width="9.1796875" style="1"/>
    <col min="10497" max="10497" width="45.7265625" style="1" customWidth="1"/>
    <col min="10498" max="10500" width="23.7265625" style="1" customWidth="1"/>
    <col min="10501" max="10501" width="30.7265625" style="1" customWidth="1"/>
    <col min="10502" max="10502" width="80.7265625" style="1" customWidth="1"/>
    <col min="10503" max="10752" width="9.1796875" style="1"/>
    <col min="10753" max="10753" width="45.7265625" style="1" customWidth="1"/>
    <col min="10754" max="10756" width="23.7265625" style="1" customWidth="1"/>
    <col min="10757" max="10757" width="30.7265625" style="1" customWidth="1"/>
    <col min="10758" max="10758" width="80.7265625" style="1" customWidth="1"/>
    <col min="10759" max="11008" width="9.1796875" style="1"/>
    <col min="11009" max="11009" width="45.7265625" style="1" customWidth="1"/>
    <col min="11010" max="11012" width="23.7265625" style="1" customWidth="1"/>
    <col min="11013" max="11013" width="30.7265625" style="1" customWidth="1"/>
    <col min="11014" max="11014" width="80.7265625" style="1" customWidth="1"/>
    <col min="11015" max="11264" width="9.1796875" style="1"/>
    <col min="11265" max="11265" width="45.7265625" style="1" customWidth="1"/>
    <col min="11266" max="11268" width="23.7265625" style="1" customWidth="1"/>
    <col min="11269" max="11269" width="30.7265625" style="1" customWidth="1"/>
    <col min="11270" max="11270" width="80.7265625" style="1" customWidth="1"/>
    <col min="11271" max="11520" width="9.1796875" style="1"/>
    <col min="11521" max="11521" width="45.7265625" style="1" customWidth="1"/>
    <col min="11522" max="11524" width="23.7265625" style="1" customWidth="1"/>
    <col min="11525" max="11525" width="30.7265625" style="1" customWidth="1"/>
    <col min="11526" max="11526" width="80.7265625" style="1" customWidth="1"/>
    <col min="11527" max="11776" width="9.1796875" style="1"/>
    <col min="11777" max="11777" width="45.7265625" style="1" customWidth="1"/>
    <col min="11778" max="11780" width="23.7265625" style="1" customWidth="1"/>
    <col min="11781" max="11781" width="30.7265625" style="1" customWidth="1"/>
    <col min="11782" max="11782" width="80.7265625" style="1" customWidth="1"/>
    <col min="11783" max="12032" width="9.1796875" style="1"/>
    <col min="12033" max="12033" width="45.7265625" style="1" customWidth="1"/>
    <col min="12034" max="12036" width="23.7265625" style="1" customWidth="1"/>
    <col min="12037" max="12037" width="30.7265625" style="1" customWidth="1"/>
    <col min="12038" max="12038" width="80.7265625" style="1" customWidth="1"/>
    <col min="12039" max="12288" width="9.1796875" style="1"/>
    <col min="12289" max="12289" width="45.7265625" style="1" customWidth="1"/>
    <col min="12290" max="12292" width="23.7265625" style="1" customWidth="1"/>
    <col min="12293" max="12293" width="30.7265625" style="1" customWidth="1"/>
    <col min="12294" max="12294" width="80.7265625" style="1" customWidth="1"/>
    <col min="12295" max="12544" width="9.1796875" style="1"/>
    <col min="12545" max="12545" width="45.7265625" style="1" customWidth="1"/>
    <col min="12546" max="12548" width="23.7265625" style="1" customWidth="1"/>
    <col min="12549" max="12549" width="30.7265625" style="1" customWidth="1"/>
    <col min="12550" max="12550" width="80.7265625" style="1" customWidth="1"/>
    <col min="12551" max="12800" width="9.1796875" style="1"/>
    <col min="12801" max="12801" width="45.7265625" style="1" customWidth="1"/>
    <col min="12802" max="12804" width="23.7265625" style="1" customWidth="1"/>
    <col min="12805" max="12805" width="30.7265625" style="1" customWidth="1"/>
    <col min="12806" max="12806" width="80.7265625" style="1" customWidth="1"/>
    <col min="12807" max="13056" width="9.1796875" style="1"/>
    <col min="13057" max="13057" width="45.7265625" style="1" customWidth="1"/>
    <col min="13058" max="13060" width="23.7265625" style="1" customWidth="1"/>
    <col min="13061" max="13061" width="30.7265625" style="1" customWidth="1"/>
    <col min="13062" max="13062" width="80.7265625" style="1" customWidth="1"/>
    <col min="13063" max="13312" width="9.1796875" style="1"/>
    <col min="13313" max="13313" width="45.7265625" style="1" customWidth="1"/>
    <col min="13314" max="13316" width="23.7265625" style="1" customWidth="1"/>
    <col min="13317" max="13317" width="30.7265625" style="1" customWidth="1"/>
    <col min="13318" max="13318" width="80.7265625" style="1" customWidth="1"/>
    <col min="13319" max="13568" width="9.1796875" style="1"/>
    <col min="13569" max="13569" width="45.7265625" style="1" customWidth="1"/>
    <col min="13570" max="13572" width="23.7265625" style="1" customWidth="1"/>
    <col min="13573" max="13573" width="30.7265625" style="1" customWidth="1"/>
    <col min="13574" max="13574" width="80.7265625" style="1" customWidth="1"/>
    <col min="13575" max="13824" width="9.1796875" style="1"/>
    <col min="13825" max="13825" width="45.7265625" style="1" customWidth="1"/>
    <col min="13826" max="13828" width="23.7265625" style="1" customWidth="1"/>
    <col min="13829" max="13829" width="30.7265625" style="1" customWidth="1"/>
    <col min="13830" max="13830" width="80.7265625" style="1" customWidth="1"/>
    <col min="13831" max="14080" width="9.1796875" style="1"/>
    <col min="14081" max="14081" width="45.7265625" style="1" customWidth="1"/>
    <col min="14082" max="14084" width="23.7265625" style="1" customWidth="1"/>
    <col min="14085" max="14085" width="30.7265625" style="1" customWidth="1"/>
    <col min="14086" max="14086" width="80.7265625" style="1" customWidth="1"/>
    <col min="14087" max="14336" width="9.1796875" style="1"/>
    <col min="14337" max="14337" width="45.7265625" style="1" customWidth="1"/>
    <col min="14338" max="14340" width="23.7265625" style="1" customWidth="1"/>
    <col min="14341" max="14341" width="30.7265625" style="1" customWidth="1"/>
    <col min="14342" max="14342" width="80.7265625" style="1" customWidth="1"/>
    <col min="14343" max="14592" width="9.1796875" style="1"/>
    <col min="14593" max="14593" width="45.7265625" style="1" customWidth="1"/>
    <col min="14594" max="14596" width="23.7265625" style="1" customWidth="1"/>
    <col min="14597" max="14597" width="30.7265625" style="1" customWidth="1"/>
    <col min="14598" max="14598" width="80.7265625" style="1" customWidth="1"/>
    <col min="14599" max="14848" width="9.1796875" style="1"/>
    <col min="14849" max="14849" width="45.7265625" style="1" customWidth="1"/>
    <col min="14850" max="14852" width="23.7265625" style="1" customWidth="1"/>
    <col min="14853" max="14853" width="30.7265625" style="1" customWidth="1"/>
    <col min="14854" max="14854" width="80.7265625" style="1" customWidth="1"/>
    <col min="14855" max="15104" width="9.1796875" style="1"/>
    <col min="15105" max="15105" width="45.7265625" style="1" customWidth="1"/>
    <col min="15106" max="15108" width="23.7265625" style="1" customWidth="1"/>
    <col min="15109" max="15109" width="30.7265625" style="1" customWidth="1"/>
    <col min="15110" max="15110" width="80.7265625" style="1" customWidth="1"/>
    <col min="15111" max="15360" width="9.1796875" style="1"/>
    <col min="15361" max="15361" width="45.7265625" style="1" customWidth="1"/>
    <col min="15362" max="15364" width="23.7265625" style="1" customWidth="1"/>
    <col min="15365" max="15365" width="30.7265625" style="1" customWidth="1"/>
    <col min="15366" max="15366" width="80.7265625" style="1" customWidth="1"/>
    <col min="15367" max="15616" width="9.1796875" style="1"/>
    <col min="15617" max="15617" width="45.7265625" style="1" customWidth="1"/>
    <col min="15618" max="15620" width="23.7265625" style="1" customWidth="1"/>
    <col min="15621" max="15621" width="30.7265625" style="1" customWidth="1"/>
    <col min="15622" max="15622" width="80.7265625" style="1" customWidth="1"/>
    <col min="15623" max="15872" width="9.1796875" style="1"/>
    <col min="15873" max="15873" width="45.7265625" style="1" customWidth="1"/>
    <col min="15874" max="15876" width="23.7265625" style="1" customWidth="1"/>
    <col min="15877" max="15877" width="30.7265625" style="1" customWidth="1"/>
    <col min="15878" max="15878" width="80.7265625" style="1" customWidth="1"/>
    <col min="15879" max="16128" width="9.1796875" style="1"/>
    <col min="16129" max="16129" width="45.7265625" style="1" customWidth="1"/>
    <col min="16130" max="16132" width="23.7265625" style="1" customWidth="1"/>
    <col min="16133" max="16133" width="30.7265625" style="1" customWidth="1"/>
    <col min="16134" max="16134" width="80.7265625" style="1" customWidth="1"/>
    <col min="16135" max="16384" width="9.1796875" style="1"/>
  </cols>
  <sheetData>
    <row r="1" spans="2:12" s="8" customFormat="1" x14ac:dyDescent="0.3"/>
    <row r="2" spans="2:12" ht="45" customHeight="1" x14ac:dyDescent="0.3">
      <c r="B2" s="83" t="s">
        <v>0</v>
      </c>
      <c r="C2" s="83"/>
      <c r="D2" s="84"/>
      <c r="E2" s="84"/>
      <c r="F2" s="84"/>
      <c r="G2" s="84"/>
      <c r="H2" s="84"/>
    </row>
    <row r="3" spans="2:12" ht="25" customHeight="1" x14ac:dyDescent="0.3">
      <c r="B3" s="82" t="s">
        <v>1</v>
      </c>
      <c r="C3" s="82"/>
      <c r="D3" s="82"/>
      <c r="E3" s="82"/>
      <c r="F3" s="82"/>
      <c r="G3" s="82"/>
      <c r="H3" s="82"/>
    </row>
    <row r="4" spans="2:12" ht="25" customHeight="1" x14ac:dyDescent="0.3">
      <c r="B4" s="79"/>
      <c r="C4" s="79"/>
      <c r="D4" s="79"/>
      <c r="E4" s="79"/>
      <c r="F4" s="79"/>
      <c r="G4" s="79"/>
      <c r="H4" s="79"/>
    </row>
    <row r="5" spans="2:12" s="8" customFormat="1" ht="80" customHeight="1" x14ac:dyDescent="0.3">
      <c r="B5" s="80" t="s">
        <v>2</v>
      </c>
      <c r="C5" s="80"/>
      <c r="D5" s="80"/>
      <c r="E5" s="80"/>
      <c r="F5" s="80"/>
      <c r="G5" s="80"/>
      <c r="H5" s="80"/>
    </row>
    <row r="6" spans="2:12" s="8" customFormat="1" ht="80" customHeight="1" thickBot="1" x14ac:dyDescent="0.35">
      <c r="B6" s="78"/>
      <c r="C6" s="78"/>
      <c r="D6" s="78"/>
      <c r="E6" s="78"/>
      <c r="F6" s="78"/>
      <c r="G6" s="78"/>
      <c r="H6" s="78"/>
    </row>
    <row r="7" spans="2:12" ht="20.149999999999999" customHeight="1" thickBot="1" x14ac:dyDescent="0.35">
      <c r="B7" s="46" t="s">
        <v>3</v>
      </c>
      <c r="C7" s="100" t="s">
        <v>80</v>
      </c>
      <c r="D7" s="47" t="s">
        <v>4</v>
      </c>
      <c r="E7" s="48"/>
      <c r="F7" s="49" t="s">
        <v>3</v>
      </c>
      <c r="G7" s="100" t="s">
        <v>80</v>
      </c>
      <c r="H7" s="50" t="s">
        <v>4</v>
      </c>
      <c r="L7" s="51"/>
    </row>
    <row r="8" spans="2:12" ht="138.5" customHeight="1" x14ac:dyDescent="0.3">
      <c r="B8" s="52" t="s">
        <v>78</v>
      </c>
      <c r="C8" s="101" t="s">
        <v>81</v>
      </c>
      <c r="D8" s="68">
        <f>SUM(D9:D18)</f>
        <v>0</v>
      </c>
      <c r="E8" s="54"/>
      <c r="F8" s="52" t="s">
        <v>79</v>
      </c>
      <c r="G8" s="101" t="s">
        <v>81</v>
      </c>
      <c r="H8" s="68">
        <f>SUM(H9:H18)</f>
        <v>0</v>
      </c>
      <c r="L8" s="51"/>
    </row>
    <row r="9" spans="2:12" ht="14.5" x14ac:dyDescent="0.3">
      <c r="B9" s="9"/>
      <c r="C9" s="102"/>
      <c r="D9" s="45"/>
      <c r="E9" s="73"/>
      <c r="F9" s="9"/>
      <c r="G9" s="102"/>
      <c r="H9" s="45"/>
      <c r="L9" s="51"/>
    </row>
    <row r="10" spans="2:12" ht="14.5" x14ac:dyDescent="0.3">
      <c r="B10" s="9"/>
      <c r="C10" s="102"/>
      <c r="D10" s="45"/>
      <c r="E10" s="74"/>
      <c r="F10" s="9"/>
      <c r="G10" s="102"/>
      <c r="H10" s="45"/>
      <c r="L10" s="51"/>
    </row>
    <row r="11" spans="2:12" ht="16" customHeight="1" x14ac:dyDescent="0.3">
      <c r="B11" s="9"/>
      <c r="C11" s="102"/>
      <c r="D11" s="45"/>
      <c r="E11" s="74"/>
      <c r="F11" s="9"/>
      <c r="G11" s="102"/>
      <c r="H11" s="45"/>
      <c r="L11" s="51"/>
    </row>
    <row r="12" spans="2:12" ht="16" customHeight="1" x14ac:dyDescent="0.3">
      <c r="B12" s="9"/>
      <c r="C12" s="102"/>
      <c r="D12" s="45"/>
      <c r="E12" s="74"/>
      <c r="F12" s="9"/>
      <c r="G12" s="102"/>
      <c r="H12" s="45"/>
      <c r="L12" s="51"/>
    </row>
    <row r="13" spans="2:12" ht="16" customHeight="1" x14ac:dyDescent="0.3">
      <c r="B13" s="9"/>
      <c r="C13" s="102"/>
      <c r="D13" s="45"/>
      <c r="E13" s="74"/>
      <c r="F13" s="9"/>
      <c r="G13" s="102"/>
      <c r="H13" s="45"/>
      <c r="L13" s="51"/>
    </row>
    <row r="14" spans="2:12" ht="16" customHeight="1" x14ac:dyDescent="0.3">
      <c r="B14" s="9"/>
      <c r="C14" s="102"/>
      <c r="D14" s="45"/>
      <c r="E14" s="74"/>
      <c r="F14" s="9"/>
      <c r="G14" s="102"/>
      <c r="H14" s="45"/>
      <c r="L14" s="51"/>
    </row>
    <row r="15" spans="2:12" ht="16" customHeight="1" x14ac:dyDescent="0.3">
      <c r="B15" s="9"/>
      <c r="C15" s="102"/>
      <c r="D15" s="45"/>
      <c r="E15" s="74"/>
      <c r="F15" s="9"/>
      <c r="G15" s="102"/>
      <c r="H15" s="45"/>
      <c r="L15" s="51"/>
    </row>
    <row r="16" spans="2:12" ht="16" customHeight="1" x14ac:dyDescent="0.3">
      <c r="B16" s="9"/>
      <c r="C16" s="102"/>
      <c r="D16" s="45"/>
      <c r="E16" s="74"/>
      <c r="F16" s="9"/>
      <c r="G16" s="102"/>
      <c r="H16" s="45"/>
      <c r="L16" s="51"/>
    </row>
    <row r="17" spans="2:12" ht="16" customHeight="1" x14ac:dyDescent="0.3">
      <c r="B17" s="9"/>
      <c r="C17" s="102"/>
      <c r="D17" s="45"/>
      <c r="E17" s="74"/>
      <c r="F17" s="9"/>
      <c r="G17" s="102"/>
      <c r="H17" s="45"/>
      <c r="L17" s="51"/>
    </row>
    <row r="18" spans="2:12" ht="16" customHeight="1" x14ac:dyDescent="0.3">
      <c r="B18" s="9"/>
      <c r="C18" s="102"/>
      <c r="D18" s="45"/>
      <c r="E18" s="74"/>
      <c r="F18" s="9"/>
      <c r="G18" s="102"/>
      <c r="H18" s="45"/>
      <c r="L18" s="51"/>
    </row>
    <row r="19" spans="2:12" ht="16" customHeight="1" x14ac:dyDescent="0.3">
      <c r="B19" s="55" t="s">
        <v>5</v>
      </c>
      <c r="C19" s="103"/>
      <c r="D19" s="68">
        <f>SUM(D20:D29)</f>
        <v>0</v>
      </c>
      <c r="E19" s="56"/>
      <c r="F19" s="55" t="s">
        <v>6</v>
      </c>
      <c r="G19" s="103"/>
      <c r="H19" s="68">
        <f>SUM(H20:H29)</f>
        <v>0</v>
      </c>
    </row>
    <row r="20" spans="2:12" ht="16" customHeight="1" x14ac:dyDescent="0.3">
      <c r="B20" s="9"/>
      <c r="C20" s="102"/>
      <c r="D20" s="45"/>
      <c r="E20" s="74"/>
      <c r="F20" s="9"/>
      <c r="G20" s="102"/>
      <c r="H20" s="45"/>
    </row>
    <row r="21" spans="2:12" ht="16" customHeight="1" x14ac:dyDescent="0.3">
      <c r="B21" s="9"/>
      <c r="C21" s="102"/>
      <c r="D21" s="45"/>
      <c r="E21" s="74"/>
      <c r="F21" s="9"/>
      <c r="G21" s="102"/>
      <c r="H21" s="45"/>
    </row>
    <row r="22" spans="2:12" ht="16" customHeight="1" x14ac:dyDescent="0.3">
      <c r="B22" s="9"/>
      <c r="C22" s="102"/>
      <c r="D22" s="45"/>
      <c r="E22" s="74"/>
      <c r="F22" s="9"/>
      <c r="G22" s="102"/>
      <c r="H22" s="45"/>
    </row>
    <row r="23" spans="2:12" ht="16" customHeight="1" x14ac:dyDescent="0.3">
      <c r="B23" s="9"/>
      <c r="C23" s="102"/>
      <c r="D23" s="45"/>
      <c r="E23" s="74"/>
      <c r="F23" s="9"/>
      <c r="G23" s="102"/>
      <c r="H23" s="45"/>
    </row>
    <row r="24" spans="2:12" ht="16" customHeight="1" x14ac:dyDescent="0.3">
      <c r="B24" s="9"/>
      <c r="C24" s="102"/>
      <c r="D24" s="45"/>
      <c r="E24" s="74"/>
      <c r="F24" s="9"/>
      <c r="G24" s="102"/>
      <c r="H24" s="45"/>
    </row>
    <row r="25" spans="2:12" ht="16" customHeight="1" x14ac:dyDescent="0.3">
      <c r="B25" s="9"/>
      <c r="C25" s="102"/>
      <c r="D25" s="45"/>
      <c r="E25" s="74"/>
      <c r="F25" s="9"/>
      <c r="G25" s="102"/>
      <c r="H25" s="45"/>
    </row>
    <row r="26" spans="2:12" ht="16" customHeight="1" x14ac:dyDescent="0.3">
      <c r="B26" s="9"/>
      <c r="C26" s="102"/>
      <c r="D26" s="45"/>
      <c r="E26" s="74"/>
      <c r="F26" s="9"/>
      <c r="G26" s="102"/>
      <c r="H26" s="45"/>
    </row>
    <row r="27" spans="2:12" ht="16" customHeight="1" x14ac:dyDescent="0.3">
      <c r="B27" s="9"/>
      <c r="C27" s="102"/>
      <c r="D27" s="45"/>
      <c r="E27" s="74"/>
      <c r="F27" s="9"/>
      <c r="G27" s="102"/>
      <c r="H27" s="45"/>
    </row>
    <row r="28" spans="2:12" ht="16" customHeight="1" x14ac:dyDescent="0.3">
      <c r="B28" s="9"/>
      <c r="C28" s="102"/>
      <c r="D28" s="45"/>
      <c r="E28" s="74"/>
      <c r="F28" s="9"/>
      <c r="G28" s="102"/>
      <c r="H28" s="45"/>
    </row>
    <row r="29" spans="2:12" ht="16" customHeight="1" x14ac:dyDescent="0.3">
      <c r="B29" s="9"/>
      <c r="C29" s="102"/>
      <c r="D29" s="45"/>
      <c r="E29" s="74"/>
      <c r="F29" s="9"/>
      <c r="G29" s="102"/>
      <c r="H29" s="45"/>
    </row>
    <row r="30" spans="2:12" ht="16" customHeight="1" x14ac:dyDescent="0.3">
      <c r="B30" s="55" t="s">
        <v>7</v>
      </c>
      <c r="C30" s="103"/>
      <c r="D30" s="68">
        <f>SUM(D31:D40)</f>
        <v>0</v>
      </c>
      <c r="E30" s="56"/>
      <c r="F30" s="55" t="s">
        <v>8</v>
      </c>
      <c r="G30" s="103"/>
      <c r="H30" s="68">
        <f>SUM(H31:H40)</f>
        <v>0</v>
      </c>
    </row>
    <row r="31" spans="2:12" ht="16" customHeight="1" x14ac:dyDescent="0.3">
      <c r="B31" s="9"/>
      <c r="C31" s="102"/>
      <c r="D31" s="45"/>
      <c r="E31" s="74"/>
      <c r="F31" s="9"/>
      <c r="G31" s="102"/>
      <c r="H31" s="45"/>
    </row>
    <row r="32" spans="2:12" ht="16" customHeight="1" x14ac:dyDescent="0.3">
      <c r="B32" s="9"/>
      <c r="C32" s="102"/>
      <c r="D32" s="45"/>
      <c r="E32" s="74"/>
      <c r="F32" s="9"/>
      <c r="G32" s="102"/>
      <c r="H32" s="45"/>
    </row>
    <row r="33" spans="2:8" ht="16" customHeight="1" x14ac:dyDescent="0.3">
      <c r="B33" s="9"/>
      <c r="C33" s="102"/>
      <c r="D33" s="45"/>
      <c r="E33" s="74"/>
      <c r="F33" s="9"/>
      <c r="G33" s="102"/>
      <c r="H33" s="45"/>
    </row>
    <row r="34" spans="2:8" ht="16" customHeight="1" x14ac:dyDescent="0.3">
      <c r="B34" s="9"/>
      <c r="C34" s="102"/>
      <c r="D34" s="45"/>
      <c r="E34" s="74"/>
      <c r="F34" s="9"/>
      <c r="G34" s="102"/>
      <c r="H34" s="45"/>
    </row>
    <row r="35" spans="2:8" ht="16" customHeight="1" x14ac:dyDescent="0.3">
      <c r="B35" s="9"/>
      <c r="C35" s="102"/>
      <c r="D35" s="45"/>
      <c r="E35" s="74"/>
      <c r="F35" s="9"/>
      <c r="G35" s="102"/>
      <c r="H35" s="45"/>
    </row>
    <row r="36" spans="2:8" ht="16" customHeight="1" x14ac:dyDescent="0.3">
      <c r="B36" s="9"/>
      <c r="C36" s="102"/>
      <c r="D36" s="45"/>
      <c r="E36" s="74"/>
      <c r="F36" s="9"/>
      <c r="G36" s="102"/>
      <c r="H36" s="45"/>
    </row>
    <row r="37" spans="2:8" ht="16" customHeight="1" x14ac:dyDescent="0.3">
      <c r="B37" s="9"/>
      <c r="C37" s="102"/>
      <c r="D37" s="45"/>
      <c r="E37" s="74"/>
      <c r="F37" s="9"/>
      <c r="G37" s="102"/>
      <c r="H37" s="45"/>
    </row>
    <row r="38" spans="2:8" ht="16" customHeight="1" x14ac:dyDescent="0.3">
      <c r="B38" s="9"/>
      <c r="C38" s="102"/>
      <c r="D38" s="45"/>
      <c r="E38" s="74"/>
      <c r="F38" s="9"/>
      <c r="G38" s="102"/>
      <c r="H38" s="45"/>
    </row>
    <row r="39" spans="2:8" ht="16" customHeight="1" x14ac:dyDescent="0.3">
      <c r="B39" s="9"/>
      <c r="C39" s="102"/>
      <c r="D39" s="45"/>
      <c r="E39" s="74"/>
      <c r="F39" s="9"/>
      <c r="G39" s="102"/>
      <c r="H39" s="45"/>
    </row>
    <row r="40" spans="2:8" ht="16" customHeight="1" x14ac:dyDescent="0.3">
      <c r="B40" s="9"/>
      <c r="C40" s="102"/>
      <c r="D40" s="45"/>
      <c r="E40" s="74"/>
      <c r="F40" s="9"/>
      <c r="G40" s="102"/>
      <c r="H40" s="45"/>
    </row>
    <row r="41" spans="2:8" s="8" customFormat="1" ht="9.75" customHeight="1" x14ac:dyDescent="0.3">
      <c r="B41" s="75"/>
      <c r="C41" s="75"/>
      <c r="D41" s="75"/>
      <c r="E41" s="74"/>
      <c r="F41" s="75"/>
      <c r="G41" s="75"/>
      <c r="H41" s="74"/>
    </row>
    <row r="42" spans="2:8" ht="28.5" customHeight="1" x14ac:dyDescent="0.3">
      <c r="B42" s="81" t="s">
        <v>9</v>
      </c>
      <c r="C42" s="81"/>
      <c r="D42" s="81"/>
      <c r="E42" s="57"/>
      <c r="F42" s="58">
        <f>SUM(D8+D19+D30+H8+H19+H30)</f>
        <v>0</v>
      </c>
      <c r="G42" s="58"/>
      <c r="H42" s="57"/>
    </row>
    <row r="43" spans="2:8" s="8" customFormat="1" x14ac:dyDescent="0.3"/>
    <row r="44" spans="2:8" s="8" customFormat="1" x14ac:dyDescent="0.3"/>
    <row r="45" spans="2:8" s="8" customFormat="1" ht="14.5" x14ac:dyDescent="0.3">
      <c r="B45" s="59"/>
      <c r="C45" s="59"/>
    </row>
    <row r="46" spans="2:8" s="8" customFormat="1" ht="14.5" x14ac:dyDescent="0.3">
      <c r="B46" s="60"/>
      <c r="C46" s="60"/>
    </row>
    <row r="47" spans="2:8" s="8" customFormat="1" ht="14.5" x14ac:dyDescent="0.3">
      <c r="B47" s="60"/>
      <c r="C47" s="60"/>
    </row>
    <row r="48" spans="2:8" s="8" customFormat="1" ht="14.5" x14ac:dyDescent="0.3">
      <c r="B48" s="60"/>
      <c r="C48" s="60"/>
    </row>
    <row r="49" spans="2:3" s="8" customFormat="1" ht="14.5" x14ac:dyDescent="0.3">
      <c r="B49" s="60"/>
      <c r="C49" s="60"/>
    </row>
    <row r="50" spans="2:3" s="8" customFormat="1" x14ac:dyDescent="0.3"/>
    <row r="51" spans="2:3" s="8" customFormat="1" x14ac:dyDescent="0.3"/>
    <row r="52" spans="2:3" s="8" customFormat="1" x14ac:dyDescent="0.3"/>
    <row r="53" spans="2:3" s="8" customFormat="1" x14ac:dyDescent="0.3"/>
    <row r="54" spans="2:3" s="8" customFormat="1" x14ac:dyDescent="0.3"/>
    <row r="55" spans="2:3" s="8" customFormat="1" x14ac:dyDescent="0.3"/>
    <row r="56" spans="2:3" s="8" customFormat="1" x14ac:dyDescent="0.3"/>
    <row r="57" spans="2:3" s="8" customFormat="1" x14ac:dyDescent="0.3"/>
    <row r="58" spans="2:3" s="8" customFormat="1" x14ac:dyDescent="0.3"/>
    <row r="59" spans="2:3" s="8" customFormat="1" x14ac:dyDescent="0.3"/>
    <row r="60" spans="2:3" s="8" customFormat="1" x14ac:dyDescent="0.3"/>
    <row r="61" spans="2:3" s="8" customFormat="1" x14ac:dyDescent="0.3"/>
    <row r="62" spans="2:3" s="8" customFormat="1" x14ac:dyDescent="0.3"/>
    <row r="63" spans="2:3" s="8" customFormat="1" x14ac:dyDescent="0.3"/>
    <row r="64" spans="2:3"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sheetData>
  <sheetProtection formatRows="0" insertRows="0"/>
  <dataConsolidate/>
  <mergeCells count="4">
    <mergeCell ref="B5:H5"/>
    <mergeCell ref="B42:D42"/>
    <mergeCell ref="B3:H3"/>
    <mergeCell ref="B2:H2"/>
  </mergeCells>
  <dataValidations count="1">
    <dataValidation type="decimal" allowBlank="1" showInputMessage="1" showErrorMessage="1" errorTitle="ATTENZIONE" error="Nella cella è possibile inserire solo un valore numerico" sqref="D65553:E65562 IX65553:IY65562 ST65553:SU65562 ACP65553:ACQ65562 AML65553:AMM65562 AWH65553:AWI65562 BGD65553:BGE65562 BPZ65553:BQA65562 BZV65553:BZW65562 CJR65553:CJS65562 CTN65553:CTO65562 DDJ65553:DDK65562 DNF65553:DNG65562 DXB65553:DXC65562 EGX65553:EGY65562 EQT65553:EQU65562 FAP65553:FAQ65562 FKL65553:FKM65562 FUH65553:FUI65562 GED65553:GEE65562 GNZ65553:GOA65562 GXV65553:GXW65562 HHR65553:HHS65562 HRN65553:HRO65562 IBJ65553:IBK65562 ILF65553:ILG65562 IVB65553:IVC65562 JEX65553:JEY65562 JOT65553:JOU65562 JYP65553:JYQ65562 KIL65553:KIM65562 KSH65553:KSI65562 LCD65553:LCE65562 LLZ65553:LMA65562 LVV65553:LVW65562 MFR65553:MFS65562 MPN65553:MPO65562 MZJ65553:MZK65562 NJF65553:NJG65562 NTB65553:NTC65562 OCX65553:OCY65562 OMT65553:OMU65562 OWP65553:OWQ65562 PGL65553:PGM65562 PQH65553:PQI65562 QAD65553:QAE65562 QJZ65553:QKA65562 QTV65553:QTW65562 RDR65553:RDS65562 RNN65553:RNO65562 RXJ65553:RXK65562 SHF65553:SHG65562 SRB65553:SRC65562 TAX65553:TAY65562 TKT65553:TKU65562 TUP65553:TUQ65562 UEL65553:UEM65562 UOH65553:UOI65562 UYD65553:UYE65562 VHZ65553:VIA65562 VRV65553:VRW65562 WBR65553:WBS65562 WLN65553:WLO65562 WVJ65553:WVK65562 D131089:E131098 IX131089:IY131098 ST131089:SU131098 ACP131089:ACQ131098 AML131089:AMM131098 AWH131089:AWI131098 BGD131089:BGE131098 BPZ131089:BQA131098 BZV131089:BZW131098 CJR131089:CJS131098 CTN131089:CTO131098 DDJ131089:DDK131098 DNF131089:DNG131098 DXB131089:DXC131098 EGX131089:EGY131098 EQT131089:EQU131098 FAP131089:FAQ131098 FKL131089:FKM131098 FUH131089:FUI131098 GED131089:GEE131098 GNZ131089:GOA131098 GXV131089:GXW131098 HHR131089:HHS131098 HRN131089:HRO131098 IBJ131089:IBK131098 ILF131089:ILG131098 IVB131089:IVC131098 JEX131089:JEY131098 JOT131089:JOU131098 JYP131089:JYQ131098 KIL131089:KIM131098 KSH131089:KSI131098 LCD131089:LCE131098 LLZ131089:LMA131098 LVV131089:LVW131098 MFR131089:MFS131098 MPN131089:MPO131098 MZJ131089:MZK131098 NJF131089:NJG131098 NTB131089:NTC131098 OCX131089:OCY131098 OMT131089:OMU131098 OWP131089:OWQ131098 PGL131089:PGM131098 PQH131089:PQI131098 QAD131089:QAE131098 QJZ131089:QKA131098 QTV131089:QTW131098 RDR131089:RDS131098 RNN131089:RNO131098 RXJ131089:RXK131098 SHF131089:SHG131098 SRB131089:SRC131098 TAX131089:TAY131098 TKT131089:TKU131098 TUP131089:TUQ131098 UEL131089:UEM131098 UOH131089:UOI131098 UYD131089:UYE131098 VHZ131089:VIA131098 VRV131089:VRW131098 WBR131089:WBS131098 WLN131089:WLO131098 WVJ131089:WVK131098 D196625:E196634 IX196625:IY196634 ST196625:SU196634 ACP196625:ACQ196634 AML196625:AMM196634 AWH196625:AWI196634 BGD196625:BGE196634 BPZ196625:BQA196634 BZV196625:BZW196634 CJR196625:CJS196634 CTN196625:CTO196634 DDJ196625:DDK196634 DNF196625:DNG196634 DXB196625:DXC196634 EGX196625:EGY196634 EQT196625:EQU196634 FAP196625:FAQ196634 FKL196625:FKM196634 FUH196625:FUI196634 GED196625:GEE196634 GNZ196625:GOA196634 GXV196625:GXW196634 HHR196625:HHS196634 HRN196625:HRO196634 IBJ196625:IBK196634 ILF196625:ILG196634 IVB196625:IVC196634 JEX196625:JEY196634 JOT196625:JOU196634 JYP196625:JYQ196634 KIL196625:KIM196634 KSH196625:KSI196634 LCD196625:LCE196634 LLZ196625:LMA196634 LVV196625:LVW196634 MFR196625:MFS196634 MPN196625:MPO196634 MZJ196625:MZK196634 NJF196625:NJG196634 NTB196625:NTC196634 OCX196625:OCY196634 OMT196625:OMU196634 OWP196625:OWQ196634 PGL196625:PGM196634 PQH196625:PQI196634 QAD196625:QAE196634 QJZ196625:QKA196634 QTV196625:QTW196634 RDR196625:RDS196634 RNN196625:RNO196634 RXJ196625:RXK196634 SHF196625:SHG196634 SRB196625:SRC196634 TAX196625:TAY196634 TKT196625:TKU196634 TUP196625:TUQ196634 UEL196625:UEM196634 UOH196625:UOI196634 UYD196625:UYE196634 VHZ196625:VIA196634 VRV196625:VRW196634 WBR196625:WBS196634 WLN196625:WLO196634 WVJ196625:WVK196634 D262161:E262170 IX262161:IY262170 ST262161:SU262170 ACP262161:ACQ262170 AML262161:AMM262170 AWH262161:AWI262170 BGD262161:BGE262170 BPZ262161:BQA262170 BZV262161:BZW262170 CJR262161:CJS262170 CTN262161:CTO262170 DDJ262161:DDK262170 DNF262161:DNG262170 DXB262161:DXC262170 EGX262161:EGY262170 EQT262161:EQU262170 FAP262161:FAQ262170 FKL262161:FKM262170 FUH262161:FUI262170 GED262161:GEE262170 GNZ262161:GOA262170 GXV262161:GXW262170 HHR262161:HHS262170 HRN262161:HRO262170 IBJ262161:IBK262170 ILF262161:ILG262170 IVB262161:IVC262170 JEX262161:JEY262170 JOT262161:JOU262170 JYP262161:JYQ262170 KIL262161:KIM262170 KSH262161:KSI262170 LCD262161:LCE262170 LLZ262161:LMA262170 LVV262161:LVW262170 MFR262161:MFS262170 MPN262161:MPO262170 MZJ262161:MZK262170 NJF262161:NJG262170 NTB262161:NTC262170 OCX262161:OCY262170 OMT262161:OMU262170 OWP262161:OWQ262170 PGL262161:PGM262170 PQH262161:PQI262170 QAD262161:QAE262170 QJZ262161:QKA262170 QTV262161:QTW262170 RDR262161:RDS262170 RNN262161:RNO262170 RXJ262161:RXK262170 SHF262161:SHG262170 SRB262161:SRC262170 TAX262161:TAY262170 TKT262161:TKU262170 TUP262161:TUQ262170 UEL262161:UEM262170 UOH262161:UOI262170 UYD262161:UYE262170 VHZ262161:VIA262170 VRV262161:VRW262170 WBR262161:WBS262170 WLN262161:WLO262170 WVJ262161:WVK262170 D327697:E327706 IX327697:IY327706 ST327697:SU327706 ACP327697:ACQ327706 AML327697:AMM327706 AWH327697:AWI327706 BGD327697:BGE327706 BPZ327697:BQA327706 BZV327697:BZW327706 CJR327697:CJS327706 CTN327697:CTO327706 DDJ327697:DDK327706 DNF327697:DNG327706 DXB327697:DXC327706 EGX327697:EGY327706 EQT327697:EQU327706 FAP327697:FAQ327706 FKL327697:FKM327706 FUH327697:FUI327706 GED327697:GEE327706 GNZ327697:GOA327706 GXV327697:GXW327706 HHR327697:HHS327706 HRN327697:HRO327706 IBJ327697:IBK327706 ILF327697:ILG327706 IVB327697:IVC327706 JEX327697:JEY327706 JOT327697:JOU327706 JYP327697:JYQ327706 KIL327697:KIM327706 KSH327697:KSI327706 LCD327697:LCE327706 LLZ327697:LMA327706 LVV327697:LVW327706 MFR327697:MFS327706 MPN327697:MPO327706 MZJ327697:MZK327706 NJF327697:NJG327706 NTB327697:NTC327706 OCX327697:OCY327706 OMT327697:OMU327706 OWP327697:OWQ327706 PGL327697:PGM327706 PQH327697:PQI327706 QAD327697:QAE327706 QJZ327697:QKA327706 QTV327697:QTW327706 RDR327697:RDS327706 RNN327697:RNO327706 RXJ327697:RXK327706 SHF327697:SHG327706 SRB327697:SRC327706 TAX327697:TAY327706 TKT327697:TKU327706 TUP327697:TUQ327706 UEL327697:UEM327706 UOH327697:UOI327706 UYD327697:UYE327706 VHZ327697:VIA327706 VRV327697:VRW327706 WBR327697:WBS327706 WLN327697:WLO327706 WVJ327697:WVK327706 D393233:E393242 IX393233:IY393242 ST393233:SU393242 ACP393233:ACQ393242 AML393233:AMM393242 AWH393233:AWI393242 BGD393233:BGE393242 BPZ393233:BQA393242 BZV393233:BZW393242 CJR393233:CJS393242 CTN393233:CTO393242 DDJ393233:DDK393242 DNF393233:DNG393242 DXB393233:DXC393242 EGX393233:EGY393242 EQT393233:EQU393242 FAP393233:FAQ393242 FKL393233:FKM393242 FUH393233:FUI393242 GED393233:GEE393242 GNZ393233:GOA393242 GXV393233:GXW393242 HHR393233:HHS393242 HRN393233:HRO393242 IBJ393233:IBK393242 ILF393233:ILG393242 IVB393233:IVC393242 JEX393233:JEY393242 JOT393233:JOU393242 JYP393233:JYQ393242 KIL393233:KIM393242 KSH393233:KSI393242 LCD393233:LCE393242 LLZ393233:LMA393242 LVV393233:LVW393242 MFR393233:MFS393242 MPN393233:MPO393242 MZJ393233:MZK393242 NJF393233:NJG393242 NTB393233:NTC393242 OCX393233:OCY393242 OMT393233:OMU393242 OWP393233:OWQ393242 PGL393233:PGM393242 PQH393233:PQI393242 QAD393233:QAE393242 QJZ393233:QKA393242 QTV393233:QTW393242 RDR393233:RDS393242 RNN393233:RNO393242 RXJ393233:RXK393242 SHF393233:SHG393242 SRB393233:SRC393242 TAX393233:TAY393242 TKT393233:TKU393242 TUP393233:TUQ393242 UEL393233:UEM393242 UOH393233:UOI393242 UYD393233:UYE393242 VHZ393233:VIA393242 VRV393233:VRW393242 WBR393233:WBS393242 WLN393233:WLO393242 WVJ393233:WVK393242 D458769:E458778 IX458769:IY458778 ST458769:SU458778 ACP458769:ACQ458778 AML458769:AMM458778 AWH458769:AWI458778 BGD458769:BGE458778 BPZ458769:BQA458778 BZV458769:BZW458778 CJR458769:CJS458778 CTN458769:CTO458778 DDJ458769:DDK458778 DNF458769:DNG458778 DXB458769:DXC458778 EGX458769:EGY458778 EQT458769:EQU458778 FAP458769:FAQ458778 FKL458769:FKM458778 FUH458769:FUI458778 GED458769:GEE458778 GNZ458769:GOA458778 GXV458769:GXW458778 HHR458769:HHS458778 HRN458769:HRO458778 IBJ458769:IBK458778 ILF458769:ILG458778 IVB458769:IVC458778 JEX458769:JEY458778 JOT458769:JOU458778 JYP458769:JYQ458778 KIL458769:KIM458778 KSH458769:KSI458778 LCD458769:LCE458778 LLZ458769:LMA458778 LVV458769:LVW458778 MFR458769:MFS458778 MPN458769:MPO458778 MZJ458769:MZK458778 NJF458769:NJG458778 NTB458769:NTC458778 OCX458769:OCY458778 OMT458769:OMU458778 OWP458769:OWQ458778 PGL458769:PGM458778 PQH458769:PQI458778 QAD458769:QAE458778 QJZ458769:QKA458778 QTV458769:QTW458778 RDR458769:RDS458778 RNN458769:RNO458778 RXJ458769:RXK458778 SHF458769:SHG458778 SRB458769:SRC458778 TAX458769:TAY458778 TKT458769:TKU458778 TUP458769:TUQ458778 UEL458769:UEM458778 UOH458769:UOI458778 UYD458769:UYE458778 VHZ458769:VIA458778 VRV458769:VRW458778 WBR458769:WBS458778 WLN458769:WLO458778 WVJ458769:WVK458778 D524305:E524314 IX524305:IY524314 ST524305:SU524314 ACP524305:ACQ524314 AML524305:AMM524314 AWH524305:AWI524314 BGD524305:BGE524314 BPZ524305:BQA524314 BZV524305:BZW524314 CJR524305:CJS524314 CTN524305:CTO524314 DDJ524305:DDK524314 DNF524305:DNG524314 DXB524305:DXC524314 EGX524305:EGY524314 EQT524305:EQU524314 FAP524305:FAQ524314 FKL524305:FKM524314 FUH524305:FUI524314 GED524305:GEE524314 GNZ524305:GOA524314 GXV524305:GXW524314 HHR524305:HHS524314 HRN524305:HRO524314 IBJ524305:IBK524314 ILF524305:ILG524314 IVB524305:IVC524314 JEX524305:JEY524314 JOT524305:JOU524314 JYP524305:JYQ524314 KIL524305:KIM524314 KSH524305:KSI524314 LCD524305:LCE524314 LLZ524305:LMA524314 LVV524305:LVW524314 MFR524305:MFS524314 MPN524305:MPO524314 MZJ524305:MZK524314 NJF524305:NJG524314 NTB524305:NTC524314 OCX524305:OCY524314 OMT524305:OMU524314 OWP524305:OWQ524314 PGL524305:PGM524314 PQH524305:PQI524314 QAD524305:QAE524314 QJZ524305:QKA524314 QTV524305:QTW524314 RDR524305:RDS524314 RNN524305:RNO524314 RXJ524305:RXK524314 SHF524305:SHG524314 SRB524305:SRC524314 TAX524305:TAY524314 TKT524305:TKU524314 TUP524305:TUQ524314 UEL524305:UEM524314 UOH524305:UOI524314 UYD524305:UYE524314 VHZ524305:VIA524314 VRV524305:VRW524314 WBR524305:WBS524314 WLN524305:WLO524314 WVJ524305:WVK524314 D589841:E589850 IX589841:IY589850 ST589841:SU589850 ACP589841:ACQ589850 AML589841:AMM589850 AWH589841:AWI589850 BGD589841:BGE589850 BPZ589841:BQA589850 BZV589841:BZW589850 CJR589841:CJS589850 CTN589841:CTO589850 DDJ589841:DDK589850 DNF589841:DNG589850 DXB589841:DXC589850 EGX589841:EGY589850 EQT589841:EQU589850 FAP589841:FAQ589850 FKL589841:FKM589850 FUH589841:FUI589850 GED589841:GEE589850 GNZ589841:GOA589850 GXV589841:GXW589850 HHR589841:HHS589850 HRN589841:HRO589850 IBJ589841:IBK589850 ILF589841:ILG589850 IVB589841:IVC589850 JEX589841:JEY589850 JOT589841:JOU589850 JYP589841:JYQ589850 KIL589841:KIM589850 KSH589841:KSI589850 LCD589841:LCE589850 LLZ589841:LMA589850 LVV589841:LVW589850 MFR589841:MFS589850 MPN589841:MPO589850 MZJ589841:MZK589850 NJF589841:NJG589850 NTB589841:NTC589850 OCX589841:OCY589850 OMT589841:OMU589850 OWP589841:OWQ589850 PGL589841:PGM589850 PQH589841:PQI589850 QAD589841:QAE589850 QJZ589841:QKA589850 QTV589841:QTW589850 RDR589841:RDS589850 RNN589841:RNO589850 RXJ589841:RXK589850 SHF589841:SHG589850 SRB589841:SRC589850 TAX589841:TAY589850 TKT589841:TKU589850 TUP589841:TUQ589850 UEL589841:UEM589850 UOH589841:UOI589850 UYD589841:UYE589850 VHZ589841:VIA589850 VRV589841:VRW589850 WBR589841:WBS589850 WLN589841:WLO589850 WVJ589841:WVK589850 D655377:E655386 IX655377:IY655386 ST655377:SU655386 ACP655377:ACQ655386 AML655377:AMM655386 AWH655377:AWI655386 BGD655377:BGE655386 BPZ655377:BQA655386 BZV655377:BZW655386 CJR655377:CJS655386 CTN655377:CTO655386 DDJ655377:DDK655386 DNF655377:DNG655386 DXB655377:DXC655386 EGX655377:EGY655386 EQT655377:EQU655386 FAP655377:FAQ655386 FKL655377:FKM655386 FUH655377:FUI655386 GED655377:GEE655386 GNZ655377:GOA655386 GXV655377:GXW655386 HHR655377:HHS655386 HRN655377:HRO655386 IBJ655377:IBK655386 ILF655377:ILG655386 IVB655377:IVC655386 JEX655377:JEY655386 JOT655377:JOU655386 JYP655377:JYQ655386 KIL655377:KIM655386 KSH655377:KSI655386 LCD655377:LCE655386 LLZ655377:LMA655386 LVV655377:LVW655386 MFR655377:MFS655386 MPN655377:MPO655386 MZJ655377:MZK655386 NJF655377:NJG655386 NTB655377:NTC655386 OCX655377:OCY655386 OMT655377:OMU655386 OWP655377:OWQ655386 PGL655377:PGM655386 PQH655377:PQI655386 QAD655377:QAE655386 QJZ655377:QKA655386 QTV655377:QTW655386 RDR655377:RDS655386 RNN655377:RNO655386 RXJ655377:RXK655386 SHF655377:SHG655386 SRB655377:SRC655386 TAX655377:TAY655386 TKT655377:TKU655386 TUP655377:TUQ655386 UEL655377:UEM655386 UOH655377:UOI655386 UYD655377:UYE655386 VHZ655377:VIA655386 VRV655377:VRW655386 WBR655377:WBS655386 WLN655377:WLO655386 WVJ655377:WVK655386 D720913:E720922 IX720913:IY720922 ST720913:SU720922 ACP720913:ACQ720922 AML720913:AMM720922 AWH720913:AWI720922 BGD720913:BGE720922 BPZ720913:BQA720922 BZV720913:BZW720922 CJR720913:CJS720922 CTN720913:CTO720922 DDJ720913:DDK720922 DNF720913:DNG720922 DXB720913:DXC720922 EGX720913:EGY720922 EQT720913:EQU720922 FAP720913:FAQ720922 FKL720913:FKM720922 FUH720913:FUI720922 GED720913:GEE720922 GNZ720913:GOA720922 GXV720913:GXW720922 HHR720913:HHS720922 HRN720913:HRO720922 IBJ720913:IBK720922 ILF720913:ILG720922 IVB720913:IVC720922 JEX720913:JEY720922 JOT720913:JOU720922 JYP720913:JYQ720922 KIL720913:KIM720922 KSH720913:KSI720922 LCD720913:LCE720922 LLZ720913:LMA720922 LVV720913:LVW720922 MFR720913:MFS720922 MPN720913:MPO720922 MZJ720913:MZK720922 NJF720913:NJG720922 NTB720913:NTC720922 OCX720913:OCY720922 OMT720913:OMU720922 OWP720913:OWQ720922 PGL720913:PGM720922 PQH720913:PQI720922 QAD720913:QAE720922 QJZ720913:QKA720922 QTV720913:QTW720922 RDR720913:RDS720922 RNN720913:RNO720922 RXJ720913:RXK720922 SHF720913:SHG720922 SRB720913:SRC720922 TAX720913:TAY720922 TKT720913:TKU720922 TUP720913:TUQ720922 UEL720913:UEM720922 UOH720913:UOI720922 UYD720913:UYE720922 VHZ720913:VIA720922 VRV720913:VRW720922 WBR720913:WBS720922 WLN720913:WLO720922 WVJ720913:WVK720922 D786449:E786458 IX786449:IY786458 ST786449:SU786458 ACP786449:ACQ786458 AML786449:AMM786458 AWH786449:AWI786458 BGD786449:BGE786458 BPZ786449:BQA786458 BZV786449:BZW786458 CJR786449:CJS786458 CTN786449:CTO786458 DDJ786449:DDK786458 DNF786449:DNG786458 DXB786449:DXC786458 EGX786449:EGY786458 EQT786449:EQU786458 FAP786449:FAQ786458 FKL786449:FKM786458 FUH786449:FUI786458 GED786449:GEE786458 GNZ786449:GOA786458 GXV786449:GXW786458 HHR786449:HHS786458 HRN786449:HRO786458 IBJ786449:IBK786458 ILF786449:ILG786458 IVB786449:IVC786458 JEX786449:JEY786458 JOT786449:JOU786458 JYP786449:JYQ786458 KIL786449:KIM786458 KSH786449:KSI786458 LCD786449:LCE786458 LLZ786449:LMA786458 LVV786449:LVW786458 MFR786449:MFS786458 MPN786449:MPO786458 MZJ786449:MZK786458 NJF786449:NJG786458 NTB786449:NTC786458 OCX786449:OCY786458 OMT786449:OMU786458 OWP786449:OWQ786458 PGL786449:PGM786458 PQH786449:PQI786458 QAD786449:QAE786458 QJZ786449:QKA786458 QTV786449:QTW786458 RDR786449:RDS786458 RNN786449:RNO786458 RXJ786449:RXK786458 SHF786449:SHG786458 SRB786449:SRC786458 TAX786449:TAY786458 TKT786449:TKU786458 TUP786449:TUQ786458 UEL786449:UEM786458 UOH786449:UOI786458 UYD786449:UYE786458 VHZ786449:VIA786458 VRV786449:VRW786458 WBR786449:WBS786458 WLN786449:WLO786458 WVJ786449:WVK786458 D851985:E851994 IX851985:IY851994 ST851985:SU851994 ACP851985:ACQ851994 AML851985:AMM851994 AWH851985:AWI851994 BGD851985:BGE851994 BPZ851985:BQA851994 BZV851985:BZW851994 CJR851985:CJS851994 CTN851985:CTO851994 DDJ851985:DDK851994 DNF851985:DNG851994 DXB851985:DXC851994 EGX851985:EGY851994 EQT851985:EQU851994 FAP851985:FAQ851994 FKL851985:FKM851994 FUH851985:FUI851994 GED851985:GEE851994 GNZ851985:GOA851994 GXV851985:GXW851994 HHR851985:HHS851994 HRN851985:HRO851994 IBJ851985:IBK851994 ILF851985:ILG851994 IVB851985:IVC851994 JEX851985:JEY851994 JOT851985:JOU851994 JYP851985:JYQ851994 KIL851985:KIM851994 KSH851985:KSI851994 LCD851985:LCE851994 LLZ851985:LMA851994 LVV851985:LVW851994 MFR851985:MFS851994 MPN851985:MPO851994 MZJ851985:MZK851994 NJF851985:NJG851994 NTB851985:NTC851994 OCX851985:OCY851994 OMT851985:OMU851994 OWP851985:OWQ851994 PGL851985:PGM851994 PQH851985:PQI851994 QAD851985:QAE851994 QJZ851985:QKA851994 QTV851985:QTW851994 RDR851985:RDS851994 RNN851985:RNO851994 RXJ851985:RXK851994 SHF851985:SHG851994 SRB851985:SRC851994 TAX851985:TAY851994 TKT851985:TKU851994 TUP851985:TUQ851994 UEL851985:UEM851994 UOH851985:UOI851994 UYD851985:UYE851994 VHZ851985:VIA851994 VRV851985:VRW851994 WBR851985:WBS851994 WLN851985:WLO851994 WVJ851985:WVK851994 D917521:E917530 IX917521:IY917530 ST917521:SU917530 ACP917521:ACQ917530 AML917521:AMM917530 AWH917521:AWI917530 BGD917521:BGE917530 BPZ917521:BQA917530 BZV917521:BZW917530 CJR917521:CJS917530 CTN917521:CTO917530 DDJ917521:DDK917530 DNF917521:DNG917530 DXB917521:DXC917530 EGX917521:EGY917530 EQT917521:EQU917530 FAP917521:FAQ917530 FKL917521:FKM917530 FUH917521:FUI917530 GED917521:GEE917530 GNZ917521:GOA917530 GXV917521:GXW917530 HHR917521:HHS917530 HRN917521:HRO917530 IBJ917521:IBK917530 ILF917521:ILG917530 IVB917521:IVC917530 JEX917521:JEY917530 JOT917521:JOU917530 JYP917521:JYQ917530 KIL917521:KIM917530 KSH917521:KSI917530 LCD917521:LCE917530 LLZ917521:LMA917530 LVV917521:LVW917530 MFR917521:MFS917530 MPN917521:MPO917530 MZJ917521:MZK917530 NJF917521:NJG917530 NTB917521:NTC917530 OCX917521:OCY917530 OMT917521:OMU917530 OWP917521:OWQ917530 PGL917521:PGM917530 PQH917521:PQI917530 QAD917521:QAE917530 QJZ917521:QKA917530 QTV917521:QTW917530 RDR917521:RDS917530 RNN917521:RNO917530 RXJ917521:RXK917530 SHF917521:SHG917530 SRB917521:SRC917530 TAX917521:TAY917530 TKT917521:TKU917530 TUP917521:TUQ917530 UEL917521:UEM917530 UOH917521:UOI917530 UYD917521:UYE917530 VHZ917521:VIA917530 VRV917521:VRW917530 WBR917521:WBS917530 WLN917521:WLO917530 WVJ917521:WVK917530 D983057:E983066 IX983057:IY983066 ST983057:SU983066 ACP983057:ACQ983066 AML983057:AMM983066 AWH983057:AWI983066 BGD983057:BGE983066 BPZ983057:BQA983066 BZV983057:BZW983066 CJR983057:CJS983066 CTN983057:CTO983066 DDJ983057:DDK983066 DNF983057:DNG983066 DXB983057:DXC983066 EGX983057:EGY983066 EQT983057:EQU983066 FAP983057:FAQ983066 FKL983057:FKM983066 FUH983057:FUI983066 GED983057:GEE983066 GNZ983057:GOA983066 GXV983057:GXW983066 HHR983057:HHS983066 HRN983057:HRO983066 IBJ983057:IBK983066 ILF983057:ILG983066 IVB983057:IVC983066 JEX983057:JEY983066 JOT983057:JOU983066 JYP983057:JYQ983066 KIL983057:KIM983066 KSH983057:KSI983066 LCD983057:LCE983066 LLZ983057:LMA983066 LVV983057:LVW983066 MFR983057:MFS983066 MPN983057:MPO983066 MZJ983057:MZK983066 NJF983057:NJG983066 NTB983057:NTC983066 OCX983057:OCY983066 OMT983057:OMU983066 OWP983057:OWQ983066 PGL983057:PGM983066 PQH983057:PQI983066 QAD983057:QAE983066 QJZ983057:QKA983066 QTV983057:QTW983066 RDR983057:RDS983066 RNN983057:RNO983066 RXJ983057:RXK983066 SHF983057:SHG983066 SRB983057:SRC983066 TAX983057:TAY983066 TKT983057:TKU983066 TUP983057:TUQ983066 UEL983057:UEM983066 UOH983057:UOI983066 UYD983057:UYE983066 VHZ983057:VIA983066 VRV983057:VRW983066 WBR983057:WBS983066 WLN983057:WLO983066 WVJ983057:WVK983066 IX31:IY41 ST31:SU41 ACP31:ACQ41 AML31:AMM41 AWH31:AWI41 BGD31:BGE41 BPZ31:BQA41 BZV31:BZW41 CJR31:CJS41 CTN31:CTO41 DDJ31:DDK41 DNF31:DNG41 DXB31:DXC41 EGX31:EGY41 EQT31:EQU41 FAP31:FAQ41 FKL31:FKM41 FUH31:FUI41 GED31:GEE41 GNZ31:GOA41 GXV31:GXW41 HHR31:HHS41 HRN31:HRO41 IBJ31:IBK41 ILF31:ILG41 IVB31:IVC41 JEX31:JEY41 JOT31:JOU41 JYP31:JYQ41 KIL31:KIM41 KSH31:KSI41 LCD31:LCE41 LLZ31:LMA41 LVV31:LVW41 MFR31:MFS41 MPN31:MPO41 MZJ31:MZK41 NJF31:NJG41 NTB31:NTC41 OCX31:OCY41 OMT31:OMU41 OWP31:OWQ41 PGL31:PGM41 PQH31:PQI41 QAD31:QAE41 QJZ31:QKA41 QTV31:QTW41 RDR31:RDS41 RNN31:RNO41 RXJ31:RXK41 SHF31:SHG41 SRB31:SRC41 TAX31:TAY41 TKT31:TKU41 TUP31:TUQ41 UEL31:UEM41 UOH31:UOI41 UYD31:UYE41 VHZ31:VIA41 VRV31:VRW41 WBR31:WBS41 WLN31:WLO41 WVJ31:WVK41 D65564:E65573 IX65564:IY65573 ST65564:SU65573 ACP65564:ACQ65573 AML65564:AMM65573 AWH65564:AWI65573 BGD65564:BGE65573 BPZ65564:BQA65573 BZV65564:BZW65573 CJR65564:CJS65573 CTN65564:CTO65573 DDJ65564:DDK65573 DNF65564:DNG65573 DXB65564:DXC65573 EGX65564:EGY65573 EQT65564:EQU65573 FAP65564:FAQ65573 FKL65564:FKM65573 FUH65564:FUI65573 GED65564:GEE65573 GNZ65564:GOA65573 GXV65564:GXW65573 HHR65564:HHS65573 HRN65564:HRO65573 IBJ65564:IBK65573 ILF65564:ILG65573 IVB65564:IVC65573 JEX65564:JEY65573 JOT65564:JOU65573 JYP65564:JYQ65573 KIL65564:KIM65573 KSH65564:KSI65573 LCD65564:LCE65573 LLZ65564:LMA65573 LVV65564:LVW65573 MFR65564:MFS65573 MPN65564:MPO65573 MZJ65564:MZK65573 NJF65564:NJG65573 NTB65564:NTC65573 OCX65564:OCY65573 OMT65564:OMU65573 OWP65564:OWQ65573 PGL65564:PGM65573 PQH65564:PQI65573 QAD65564:QAE65573 QJZ65564:QKA65573 QTV65564:QTW65573 RDR65564:RDS65573 RNN65564:RNO65573 RXJ65564:RXK65573 SHF65564:SHG65573 SRB65564:SRC65573 TAX65564:TAY65573 TKT65564:TKU65573 TUP65564:TUQ65573 UEL65564:UEM65573 UOH65564:UOI65573 UYD65564:UYE65573 VHZ65564:VIA65573 VRV65564:VRW65573 WBR65564:WBS65573 WLN65564:WLO65573 WVJ65564:WVK65573 D131100:E131109 IX131100:IY131109 ST131100:SU131109 ACP131100:ACQ131109 AML131100:AMM131109 AWH131100:AWI131109 BGD131100:BGE131109 BPZ131100:BQA131109 BZV131100:BZW131109 CJR131100:CJS131109 CTN131100:CTO131109 DDJ131100:DDK131109 DNF131100:DNG131109 DXB131100:DXC131109 EGX131100:EGY131109 EQT131100:EQU131109 FAP131100:FAQ131109 FKL131100:FKM131109 FUH131100:FUI131109 GED131100:GEE131109 GNZ131100:GOA131109 GXV131100:GXW131109 HHR131100:HHS131109 HRN131100:HRO131109 IBJ131100:IBK131109 ILF131100:ILG131109 IVB131100:IVC131109 JEX131100:JEY131109 JOT131100:JOU131109 JYP131100:JYQ131109 KIL131100:KIM131109 KSH131100:KSI131109 LCD131100:LCE131109 LLZ131100:LMA131109 LVV131100:LVW131109 MFR131100:MFS131109 MPN131100:MPO131109 MZJ131100:MZK131109 NJF131100:NJG131109 NTB131100:NTC131109 OCX131100:OCY131109 OMT131100:OMU131109 OWP131100:OWQ131109 PGL131100:PGM131109 PQH131100:PQI131109 QAD131100:QAE131109 QJZ131100:QKA131109 QTV131100:QTW131109 RDR131100:RDS131109 RNN131100:RNO131109 RXJ131100:RXK131109 SHF131100:SHG131109 SRB131100:SRC131109 TAX131100:TAY131109 TKT131100:TKU131109 TUP131100:TUQ131109 UEL131100:UEM131109 UOH131100:UOI131109 UYD131100:UYE131109 VHZ131100:VIA131109 VRV131100:VRW131109 WBR131100:WBS131109 WLN131100:WLO131109 WVJ131100:WVK131109 D196636:E196645 IX196636:IY196645 ST196636:SU196645 ACP196636:ACQ196645 AML196636:AMM196645 AWH196636:AWI196645 BGD196636:BGE196645 BPZ196636:BQA196645 BZV196636:BZW196645 CJR196636:CJS196645 CTN196636:CTO196645 DDJ196636:DDK196645 DNF196636:DNG196645 DXB196636:DXC196645 EGX196636:EGY196645 EQT196636:EQU196645 FAP196636:FAQ196645 FKL196636:FKM196645 FUH196636:FUI196645 GED196636:GEE196645 GNZ196636:GOA196645 GXV196636:GXW196645 HHR196636:HHS196645 HRN196636:HRO196645 IBJ196636:IBK196645 ILF196636:ILG196645 IVB196636:IVC196645 JEX196636:JEY196645 JOT196636:JOU196645 JYP196636:JYQ196645 KIL196636:KIM196645 KSH196636:KSI196645 LCD196636:LCE196645 LLZ196636:LMA196645 LVV196636:LVW196645 MFR196636:MFS196645 MPN196636:MPO196645 MZJ196636:MZK196645 NJF196636:NJG196645 NTB196636:NTC196645 OCX196636:OCY196645 OMT196636:OMU196645 OWP196636:OWQ196645 PGL196636:PGM196645 PQH196636:PQI196645 QAD196636:QAE196645 QJZ196636:QKA196645 QTV196636:QTW196645 RDR196636:RDS196645 RNN196636:RNO196645 RXJ196636:RXK196645 SHF196636:SHG196645 SRB196636:SRC196645 TAX196636:TAY196645 TKT196636:TKU196645 TUP196636:TUQ196645 UEL196636:UEM196645 UOH196636:UOI196645 UYD196636:UYE196645 VHZ196636:VIA196645 VRV196636:VRW196645 WBR196636:WBS196645 WLN196636:WLO196645 WVJ196636:WVK196645 D262172:E262181 IX262172:IY262181 ST262172:SU262181 ACP262172:ACQ262181 AML262172:AMM262181 AWH262172:AWI262181 BGD262172:BGE262181 BPZ262172:BQA262181 BZV262172:BZW262181 CJR262172:CJS262181 CTN262172:CTO262181 DDJ262172:DDK262181 DNF262172:DNG262181 DXB262172:DXC262181 EGX262172:EGY262181 EQT262172:EQU262181 FAP262172:FAQ262181 FKL262172:FKM262181 FUH262172:FUI262181 GED262172:GEE262181 GNZ262172:GOA262181 GXV262172:GXW262181 HHR262172:HHS262181 HRN262172:HRO262181 IBJ262172:IBK262181 ILF262172:ILG262181 IVB262172:IVC262181 JEX262172:JEY262181 JOT262172:JOU262181 JYP262172:JYQ262181 KIL262172:KIM262181 KSH262172:KSI262181 LCD262172:LCE262181 LLZ262172:LMA262181 LVV262172:LVW262181 MFR262172:MFS262181 MPN262172:MPO262181 MZJ262172:MZK262181 NJF262172:NJG262181 NTB262172:NTC262181 OCX262172:OCY262181 OMT262172:OMU262181 OWP262172:OWQ262181 PGL262172:PGM262181 PQH262172:PQI262181 QAD262172:QAE262181 QJZ262172:QKA262181 QTV262172:QTW262181 RDR262172:RDS262181 RNN262172:RNO262181 RXJ262172:RXK262181 SHF262172:SHG262181 SRB262172:SRC262181 TAX262172:TAY262181 TKT262172:TKU262181 TUP262172:TUQ262181 UEL262172:UEM262181 UOH262172:UOI262181 UYD262172:UYE262181 VHZ262172:VIA262181 VRV262172:VRW262181 WBR262172:WBS262181 WLN262172:WLO262181 WVJ262172:WVK262181 D327708:E327717 IX327708:IY327717 ST327708:SU327717 ACP327708:ACQ327717 AML327708:AMM327717 AWH327708:AWI327717 BGD327708:BGE327717 BPZ327708:BQA327717 BZV327708:BZW327717 CJR327708:CJS327717 CTN327708:CTO327717 DDJ327708:DDK327717 DNF327708:DNG327717 DXB327708:DXC327717 EGX327708:EGY327717 EQT327708:EQU327717 FAP327708:FAQ327717 FKL327708:FKM327717 FUH327708:FUI327717 GED327708:GEE327717 GNZ327708:GOA327717 GXV327708:GXW327717 HHR327708:HHS327717 HRN327708:HRO327717 IBJ327708:IBK327717 ILF327708:ILG327717 IVB327708:IVC327717 JEX327708:JEY327717 JOT327708:JOU327717 JYP327708:JYQ327717 KIL327708:KIM327717 KSH327708:KSI327717 LCD327708:LCE327717 LLZ327708:LMA327717 LVV327708:LVW327717 MFR327708:MFS327717 MPN327708:MPO327717 MZJ327708:MZK327717 NJF327708:NJG327717 NTB327708:NTC327717 OCX327708:OCY327717 OMT327708:OMU327717 OWP327708:OWQ327717 PGL327708:PGM327717 PQH327708:PQI327717 QAD327708:QAE327717 QJZ327708:QKA327717 QTV327708:QTW327717 RDR327708:RDS327717 RNN327708:RNO327717 RXJ327708:RXK327717 SHF327708:SHG327717 SRB327708:SRC327717 TAX327708:TAY327717 TKT327708:TKU327717 TUP327708:TUQ327717 UEL327708:UEM327717 UOH327708:UOI327717 UYD327708:UYE327717 VHZ327708:VIA327717 VRV327708:VRW327717 WBR327708:WBS327717 WLN327708:WLO327717 WVJ327708:WVK327717 D393244:E393253 IX393244:IY393253 ST393244:SU393253 ACP393244:ACQ393253 AML393244:AMM393253 AWH393244:AWI393253 BGD393244:BGE393253 BPZ393244:BQA393253 BZV393244:BZW393253 CJR393244:CJS393253 CTN393244:CTO393253 DDJ393244:DDK393253 DNF393244:DNG393253 DXB393244:DXC393253 EGX393244:EGY393253 EQT393244:EQU393253 FAP393244:FAQ393253 FKL393244:FKM393253 FUH393244:FUI393253 GED393244:GEE393253 GNZ393244:GOA393253 GXV393244:GXW393253 HHR393244:HHS393253 HRN393244:HRO393253 IBJ393244:IBK393253 ILF393244:ILG393253 IVB393244:IVC393253 JEX393244:JEY393253 JOT393244:JOU393253 JYP393244:JYQ393253 KIL393244:KIM393253 KSH393244:KSI393253 LCD393244:LCE393253 LLZ393244:LMA393253 LVV393244:LVW393253 MFR393244:MFS393253 MPN393244:MPO393253 MZJ393244:MZK393253 NJF393244:NJG393253 NTB393244:NTC393253 OCX393244:OCY393253 OMT393244:OMU393253 OWP393244:OWQ393253 PGL393244:PGM393253 PQH393244:PQI393253 QAD393244:QAE393253 QJZ393244:QKA393253 QTV393244:QTW393253 RDR393244:RDS393253 RNN393244:RNO393253 RXJ393244:RXK393253 SHF393244:SHG393253 SRB393244:SRC393253 TAX393244:TAY393253 TKT393244:TKU393253 TUP393244:TUQ393253 UEL393244:UEM393253 UOH393244:UOI393253 UYD393244:UYE393253 VHZ393244:VIA393253 VRV393244:VRW393253 WBR393244:WBS393253 WLN393244:WLO393253 WVJ393244:WVK393253 D458780:E458789 IX458780:IY458789 ST458780:SU458789 ACP458780:ACQ458789 AML458780:AMM458789 AWH458780:AWI458789 BGD458780:BGE458789 BPZ458780:BQA458789 BZV458780:BZW458789 CJR458780:CJS458789 CTN458780:CTO458789 DDJ458780:DDK458789 DNF458780:DNG458789 DXB458780:DXC458789 EGX458780:EGY458789 EQT458780:EQU458789 FAP458780:FAQ458789 FKL458780:FKM458789 FUH458780:FUI458789 GED458780:GEE458789 GNZ458780:GOA458789 GXV458780:GXW458789 HHR458780:HHS458789 HRN458780:HRO458789 IBJ458780:IBK458789 ILF458780:ILG458789 IVB458780:IVC458789 JEX458780:JEY458789 JOT458780:JOU458789 JYP458780:JYQ458789 KIL458780:KIM458789 KSH458780:KSI458789 LCD458780:LCE458789 LLZ458780:LMA458789 LVV458780:LVW458789 MFR458780:MFS458789 MPN458780:MPO458789 MZJ458780:MZK458789 NJF458780:NJG458789 NTB458780:NTC458789 OCX458780:OCY458789 OMT458780:OMU458789 OWP458780:OWQ458789 PGL458780:PGM458789 PQH458780:PQI458789 QAD458780:QAE458789 QJZ458780:QKA458789 QTV458780:QTW458789 RDR458780:RDS458789 RNN458780:RNO458789 RXJ458780:RXK458789 SHF458780:SHG458789 SRB458780:SRC458789 TAX458780:TAY458789 TKT458780:TKU458789 TUP458780:TUQ458789 UEL458780:UEM458789 UOH458780:UOI458789 UYD458780:UYE458789 VHZ458780:VIA458789 VRV458780:VRW458789 WBR458780:WBS458789 WLN458780:WLO458789 WVJ458780:WVK458789 D524316:E524325 IX524316:IY524325 ST524316:SU524325 ACP524316:ACQ524325 AML524316:AMM524325 AWH524316:AWI524325 BGD524316:BGE524325 BPZ524316:BQA524325 BZV524316:BZW524325 CJR524316:CJS524325 CTN524316:CTO524325 DDJ524316:DDK524325 DNF524316:DNG524325 DXB524316:DXC524325 EGX524316:EGY524325 EQT524316:EQU524325 FAP524316:FAQ524325 FKL524316:FKM524325 FUH524316:FUI524325 GED524316:GEE524325 GNZ524316:GOA524325 GXV524316:GXW524325 HHR524316:HHS524325 HRN524316:HRO524325 IBJ524316:IBK524325 ILF524316:ILG524325 IVB524316:IVC524325 JEX524316:JEY524325 JOT524316:JOU524325 JYP524316:JYQ524325 KIL524316:KIM524325 KSH524316:KSI524325 LCD524316:LCE524325 LLZ524316:LMA524325 LVV524316:LVW524325 MFR524316:MFS524325 MPN524316:MPO524325 MZJ524316:MZK524325 NJF524316:NJG524325 NTB524316:NTC524325 OCX524316:OCY524325 OMT524316:OMU524325 OWP524316:OWQ524325 PGL524316:PGM524325 PQH524316:PQI524325 QAD524316:QAE524325 QJZ524316:QKA524325 QTV524316:QTW524325 RDR524316:RDS524325 RNN524316:RNO524325 RXJ524316:RXK524325 SHF524316:SHG524325 SRB524316:SRC524325 TAX524316:TAY524325 TKT524316:TKU524325 TUP524316:TUQ524325 UEL524316:UEM524325 UOH524316:UOI524325 UYD524316:UYE524325 VHZ524316:VIA524325 VRV524316:VRW524325 WBR524316:WBS524325 WLN524316:WLO524325 WVJ524316:WVK524325 D589852:E589861 IX589852:IY589861 ST589852:SU589861 ACP589852:ACQ589861 AML589852:AMM589861 AWH589852:AWI589861 BGD589852:BGE589861 BPZ589852:BQA589861 BZV589852:BZW589861 CJR589852:CJS589861 CTN589852:CTO589861 DDJ589852:DDK589861 DNF589852:DNG589861 DXB589852:DXC589861 EGX589852:EGY589861 EQT589852:EQU589861 FAP589852:FAQ589861 FKL589852:FKM589861 FUH589852:FUI589861 GED589852:GEE589861 GNZ589852:GOA589861 GXV589852:GXW589861 HHR589852:HHS589861 HRN589852:HRO589861 IBJ589852:IBK589861 ILF589852:ILG589861 IVB589852:IVC589861 JEX589852:JEY589861 JOT589852:JOU589861 JYP589852:JYQ589861 KIL589852:KIM589861 KSH589852:KSI589861 LCD589852:LCE589861 LLZ589852:LMA589861 LVV589852:LVW589861 MFR589852:MFS589861 MPN589852:MPO589861 MZJ589852:MZK589861 NJF589852:NJG589861 NTB589852:NTC589861 OCX589852:OCY589861 OMT589852:OMU589861 OWP589852:OWQ589861 PGL589852:PGM589861 PQH589852:PQI589861 QAD589852:QAE589861 QJZ589852:QKA589861 QTV589852:QTW589861 RDR589852:RDS589861 RNN589852:RNO589861 RXJ589852:RXK589861 SHF589852:SHG589861 SRB589852:SRC589861 TAX589852:TAY589861 TKT589852:TKU589861 TUP589852:TUQ589861 UEL589852:UEM589861 UOH589852:UOI589861 UYD589852:UYE589861 VHZ589852:VIA589861 VRV589852:VRW589861 WBR589852:WBS589861 WLN589852:WLO589861 WVJ589852:WVK589861 D655388:E655397 IX655388:IY655397 ST655388:SU655397 ACP655388:ACQ655397 AML655388:AMM655397 AWH655388:AWI655397 BGD655388:BGE655397 BPZ655388:BQA655397 BZV655388:BZW655397 CJR655388:CJS655397 CTN655388:CTO655397 DDJ655388:DDK655397 DNF655388:DNG655397 DXB655388:DXC655397 EGX655388:EGY655397 EQT655388:EQU655397 FAP655388:FAQ655397 FKL655388:FKM655397 FUH655388:FUI655397 GED655388:GEE655397 GNZ655388:GOA655397 GXV655388:GXW655397 HHR655388:HHS655397 HRN655388:HRO655397 IBJ655388:IBK655397 ILF655388:ILG655397 IVB655388:IVC655397 JEX655388:JEY655397 JOT655388:JOU655397 JYP655388:JYQ655397 KIL655388:KIM655397 KSH655388:KSI655397 LCD655388:LCE655397 LLZ655388:LMA655397 LVV655388:LVW655397 MFR655388:MFS655397 MPN655388:MPO655397 MZJ655388:MZK655397 NJF655388:NJG655397 NTB655388:NTC655397 OCX655388:OCY655397 OMT655388:OMU655397 OWP655388:OWQ655397 PGL655388:PGM655397 PQH655388:PQI655397 QAD655388:QAE655397 QJZ655388:QKA655397 QTV655388:QTW655397 RDR655388:RDS655397 RNN655388:RNO655397 RXJ655388:RXK655397 SHF655388:SHG655397 SRB655388:SRC655397 TAX655388:TAY655397 TKT655388:TKU655397 TUP655388:TUQ655397 UEL655388:UEM655397 UOH655388:UOI655397 UYD655388:UYE655397 VHZ655388:VIA655397 VRV655388:VRW655397 WBR655388:WBS655397 WLN655388:WLO655397 WVJ655388:WVK655397 D720924:E720933 IX720924:IY720933 ST720924:SU720933 ACP720924:ACQ720933 AML720924:AMM720933 AWH720924:AWI720933 BGD720924:BGE720933 BPZ720924:BQA720933 BZV720924:BZW720933 CJR720924:CJS720933 CTN720924:CTO720933 DDJ720924:DDK720933 DNF720924:DNG720933 DXB720924:DXC720933 EGX720924:EGY720933 EQT720924:EQU720933 FAP720924:FAQ720933 FKL720924:FKM720933 FUH720924:FUI720933 GED720924:GEE720933 GNZ720924:GOA720933 GXV720924:GXW720933 HHR720924:HHS720933 HRN720924:HRO720933 IBJ720924:IBK720933 ILF720924:ILG720933 IVB720924:IVC720933 JEX720924:JEY720933 JOT720924:JOU720933 JYP720924:JYQ720933 KIL720924:KIM720933 KSH720924:KSI720933 LCD720924:LCE720933 LLZ720924:LMA720933 LVV720924:LVW720933 MFR720924:MFS720933 MPN720924:MPO720933 MZJ720924:MZK720933 NJF720924:NJG720933 NTB720924:NTC720933 OCX720924:OCY720933 OMT720924:OMU720933 OWP720924:OWQ720933 PGL720924:PGM720933 PQH720924:PQI720933 QAD720924:QAE720933 QJZ720924:QKA720933 QTV720924:QTW720933 RDR720924:RDS720933 RNN720924:RNO720933 RXJ720924:RXK720933 SHF720924:SHG720933 SRB720924:SRC720933 TAX720924:TAY720933 TKT720924:TKU720933 TUP720924:TUQ720933 UEL720924:UEM720933 UOH720924:UOI720933 UYD720924:UYE720933 VHZ720924:VIA720933 VRV720924:VRW720933 WBR720924:WBS720933 WLN720924:WLO720933 WVJ720924:WVK720933 D786460:E786469 IX786460:IY786469 ST786460:SU786469 ACP786460:ACQ786469 AML786460:AMM786469 AWH786460:AWI786469 BGD786460:BGE786469 BPZ786460:BQA786469 BZV786460:BZW786469 CJR786460:CJS786469 CTN786460:CTO786469 DDJ786460:DDK786469 DNF786460:DNG786469 DXB786460:DXC786469 EGX786460:EGY786469 EQT786460:EQU786469 FAP786460:FAQ786469 FKL786460:FKM786469 FUH786460:FUI786469 GED786460:GEE786469 GNZ786460:GOA786469 GXV786460:GXW786469 HHR786460:HHS786469 HRN786460:HRO786469 IBJ786460:IBK786469 ILF786460:ILG786469 IVB786460:IVC786469 JEX786460:JEY786469 JOT786460:JOU786469 JYP786460:JYQ786469 KIL786460:KIM786469 KSH786460:KSI786469 LCD786460:LCE786469 LLZ786460:LMA786469 LVV786460:LVW786469 MFR786460:MFS786469 MPN786460:MPO786469 MZJ786460:MZK786469 NJF786460:NJG786469 NTB786460:NTC786469 OCX786460:OCY786469 OMT786460:OMU786469 OWP786460:OWQ786469 PGL786460:PGM786469 PQH786460:PQI786469 QAD786460:QAE786469 QJZ786460:QKA786469 QTV786460:QTW786469 RDR786460:RDS786469 RNN786460:RNO786469 RXJ786460:RXK786469 SHF786460:SHG786469 SRB786460:SRC786469 TAX786460:TAY786469 TKT786460:TKU786469 TUP786460:TUQ786469 UEL786460:UEM786469 UOH786460:UOI786469 UYD786460:UYE786469 VHZ786460:VIA786469 VRV786460:VRW786469 WBR786460:WBS786469 WLN786460:WLO786469 WVJ786460:WVK786469 D851996:E852005 IX851996:IY852005 ST851996:SU852005 ACP851996:ACQ852005 AML851996:AMM852005 AWH851996:AWI852005 BGD851996:BGE852005 BPZ851996:BQA852005 BZV851996:BZW852005 CJR851996:CJS852005 CTN851996:CTO852005 DDJ851996:DDK852005 DNF851996:DNG852005 DXB851996:DXC852005 EGX851996:EGY852005 EQT851996:EQU852005 FAP851996:FAQ852005 FKL851996:FKM852005 FUH851996:FUI852005 GED851996:GEE852005 GNZ851996:GOA852005 GXV851996:GXW852005 HHR851996:HHS852005 HRN851996:HRO852005 IBJ851996:IBK852005 ILF851996:ILG852005 IVB851996:IVC852005 JEX851996:JEY852005 JOT851996:JOU852005 JYP851996:JYQ852005 KIL851996:KIM852005 KSH851996:KSI852005 LCD851996:LCE852005 LLZ851996:LMA852005 LVV851996:LVW852005 MFR851996:MFS852005 MPN851996:MPO852005 MZJ851996:MZK852005 NJF851996:NJG852005 NTB851996:NTC852005 OCX851996:OCY852005 OMT851996:OMU852005 OWP851996:OWQ852005 PGL851996:PGM852005 PQH851996:PQI852005 QAD851996:QAE852005 QJZ851996:QKA852005 QTV851996:QTW852005 RDR851996:RDS852005 RNN851996:RNO852005 RXJ851996:RXK852005 SHF851996:SHG852005 SRB851996:SRC852005 TAX851996:TAY852005 TKT851996:TKU852005 TUP851996:TUQ852005 UEL851996:UEM852005 UOH851996:UOI852005 UYD851996:UYE852005 VHZ851996:VIA852005 VRV851996:VRW852005 WBR851996:WBS852005 WLN851996:WLO852005 WVJ851996:WVK852005 D917532:E917541 IX917532:IY917541 ST917532:SU917541 ACP917532:ACQ917541 AML917532:AMM917541 AWH917532:AWI917541 BGD917532:BGE917541 BPZ917532:BQA917541 BZV917532:BZW917541 CJR917532:CJS917541 CTN917532:CTO917541 DDJ917532:DDK917541 DNF917532:DNG917541 DXB917532:DXC917541 EGX917532:EGY917541 EQT917532:EQU917541 FAP917532:FAQ917541 FKL917532:FKM917541 FUH917532:FUI917541 GED917532:GEE917541 GNZ917532:GOA917541 GXV917532:GXW917541 HHR917532:HHS917541 HRN917532:HRO917541 IBJ917532:IBK917541 ILF917532:ILG917541 IVB917532:IVC917541 JEX917532:JEY917541 JOT917532:JOU917541 JYP917532:JYQ917541 KIL917532:KIM917541 KSH917532:KSI917541 LCD917532:LCE917541 LLZ917532:LMA917541 LVV917532:LVW917541 MFR917532:MFS917541 MPN917532:MPO917541 MZJ917532:MZK917541 NJF917532:NJG917541 NTB917532:NTC917541 OCX917532:OCY917541 OMT917532:OMU917541 OWP917532:OWQ917541 PGL917532:PGM917541 PQH917532:PQI917541 QAD917532:QAE917541 QJZ917532:QKA917541 QTV917532:QTW917541 RDR917532:RDS917541 RNN917532:RNO917541 RXJ917532:RXK917541 SHF917532:SHG917541 SRB917532:SRC917541 TAX917532:TAY917541 TKT917532:TKU917541 TUP917532:TUQ917541 UEL917532:UEM917541 UOH917532:UOI917541 UYD917532:UYE917541 VHZ917532:VIA917541 VRV917532:VRW917541 WBR917532:WBS917541 WLN917532:WLO917541 WVJ917532:WVK917541 D983068:E983077 IX983068:IY983077 ST983068:SU983077 ACP983068:ACQ983077 AML983068:AMM983077 AWH983068:AWI983077 BGD983068:BGE983077 BPZ983068:BQA983077 BZV983068:BZW983077 CJR983068:CJS983077 CTN983068:CTO983077 DDJ983068:DDK983077 DNF983068:DNG983077 DXB983068:DXC983077 EGX983068:EGY983077 EQT983068:EQU983077 FAP983068:FAQ983077 FKL983068:FKM983077 FUH983068:FUI983077 GED983068:GEE983077 GNZ983068:GOA983077 GXV983068:GXW983077 HHR983068:HHS983077 HRN983068:HRO983077 IBJ983068:IBK983077 ILF983068:ILG983077 IVB983068:IVC983077 JEX983068:JEY983077 JOT983068:JOU983077 JYP983068:JYQ983077 KIL983068:KIM983077 KSH983068:KSI983077 LCD983068:LCE983077 LLZ983068:LMA983077 LVV983068:LVW983077 MFR983068:MFS983077 MPN983068:MPO983077 MZJ983068:MZK983077 NJF983068:NJG983077 NTB983068:NTC983077 OCX983068:OCY983077 OMT983068:OMU983077 OWP983068:OWQ983077 PGL983068:PGM983077 PQH983068:PQI983077 QAD983068:QAE983077 QJZ983068:QKA983077 QTV983068:QTW983077 RDR983068:RDS983077 RNN983068:RNO983077 RXJ983068:RXK983077 SHF983068:SHG983077 SRB983068:SRC983077 TAX983068:TAY983077 TKT983068:TKU983077 TUP983068:TUQ983077 UEL983068:UEM983077 UOH983068:UOI983077 UYD983068:UYE983077 VHZ983068:VIA983077 VRV983068:VRW983077 WBR983068:WBS983077 WLN983068:WLO983077 WVJ983068:WVK983077 ST20:SU29 IX20:IY29 WVJ20:WVK29 WLN20:WLO29 WBR20:WBS29 VRV20:VRW29 VHZ20:VIA29 UYD20:UYE29 UOH20:UOI29 UEL20:UEM29 TUP20:TUQ29 TKT20:TKU29 TAX20:TAY29 SRB20:SRC29 SHF20:SHG29 RXJ20:RXK29 RNN20:RNO29 RDR20:RDS29 QTV20:QTW29 QJZ20:QKA29 QAD20:QAE29 PQH20:PQI29 PGL20:PGM29 OWP20:OWQ29 OMT20:OMU29 OCX20:OCY29 NTB20:NTC29 NJF20:NJG29 MZJ20:MZK29 MPN20:MPO29 MFR20:MFS29 LVV20:LVW29 LLZ20:LMA29 LCD20:LCE29 KSH20:KSI29 KIL20:KIM29 JYP20:JYQ29 JOT20:JOU29 JEX20:JEY29 IVB20:IVC29 ILF20:ILG29 IBJ20:IBK29 HRN20:HRO29 HHR20:HHS29 GXV20:GXW29 GNZ20:GOA29 GED20:GEE29 FUH20:FUI29 FKL20:FKM29 FAP20:FAQ29 EQT20:EQU29 EGX20:EGY29 DXB20:DXC29 DNF20:DNG29 DDJ20:DDK29 CTN20:CTO29 CJR20:CJS29 BZV20:BZW29 BPZ20:BQA29 BGD20:BGE29 AWH20:AWI29 AML20:AMM29 ACP20:ACQ29 D31:E41 H31:H41 H20:H29 D20:E29 D9:D18 H9:H18" xr:uid="{00000000-0002-0000-0000-000000000000}">
      <formula1>0</formula1>
      <formula2>10000000</formula2>
    </dataValidation>
  </dataValidations>
  <pageMargins left="0.70866141732283472" right="0.70866141732283472" top="0.74803149606299213" bottom="0.74803149606299213" header="0.31496062992125984" footer="0.31496062992125984"/>
  <pageSetup paperSize="9" scale="80" orientation="landscape" r:id="rId1"/>
  <rowBreaks count="1" manualBreakCount="1">
    <brk id="18" min="1"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Y185"/>
  <sheetViews>
    <sheetView topLeftCell="A46" zoomScale="115" zoomScaleNormal="115" workbookViewId="0">
      <selection activeCell="D34" sqref="D34"/>
    </sheetView>
  </sheetViews>
  <sheetFormatPr defaultColWidth="9.1796875" defaultRowHeight="14" x14ac:dyDescent="0.3"/>
  <cols>
    <col min="1" max="1" width="2.7265625" style="8" customWidth="1"/>
    <col min="2" max="2" width="9.54296875" style="1" bestFit="1" customWidth="1"/>
    <col min="3" max="3" width="72.54296875" style="1" customWidth="1"/>
    <col min="4" max="4" width="26" style="1" customWidth="1"/>
    <col min="5" max="51" width="9.1796875" style="8"/>
    <col min="52" max="251" width="9.1796875" style="1"/>
    <col min="252" max="252" width="9.54296875" style="1" bestFit="1" customWidth="1"/>
    <col min="253" max="253" width="53.81640625" style="1" customWidth="1"/>
    <col min="254" max="254" width="18.7265625" style="1" customWidth="1"/>
    <col min="255" max="255" width="11.453125" style="1" customWidth="1"/>
    <col min="256" max="507" width="9.1796875" style="1"/>
    <col min="508" max="508" width="9.54296875" style="1" bestFit="1" customWidth="1"/>
    <col min="509" max="509" width="53.81640625" style="1" customWidth="1"/>
    <col min="510" max="510" width="18.7265625" style="1" customWidth="1"/>
    <col min="511" max="511" width="11.453125" style="1" customWidth="1"/>
    <col min="512" max="763" width="9.1796875" style="1"/>
    <col min="764" max="764" width="9.54296875" style="1" bestFit="1" customWidth="1"/>
    <col min="765" max="765" width="53.81640625" style="1" customWidth="1"/>
    <col min="766" max="766" width="18.7265625" style="1" customWidth="1"/>
    <col min="767" max="767" width="11.453125" style="1" customWidth="1"/>
    <col min="768" max="1019" width="9.1796875" style="1"/>
    <col min="1020" max="1020" width="9.54296875" style="1" bestFit="1" customWidth="1"/>
    <col min="1021" max="1021" width="53.81640625" style="1" customWidth="1"/>
    <col min="1022" max="1022" width="18.7265625" style="1" customWidth="1"/>
    <col min="1023" max="1023" width="11.453125" style="1" customWidth="1"/>
    <col min="1024" max="1275" width="9.1796875" style="1"/>
    <col min="1276" max="1276" width="9.54296875" style="1" bestFit="1" customWidth="1"/>
    <col min="1277" max="1277" width="53.81640625" style="1" customWidth="1"/>
    <col min="1278" max="1278" width="18.7265625" style="1" customWidth="1"/>
    <col min="1279" max="1279" width="11.453125" style="1" customWidth="1"/>
    <col min="1280" max="1531" width="9.1796875" style="1"/>
    <col min="1532" max="1532" width="9.54296875" style="1" bestFit="1" customWidth="1"/>
    <col min="1533" max="1533" width="53.81640625" style="1" customWidth="1"/>
    <col min="1534" max="1534" width="18.7265625" style="1" customWidth="1"/>
    <col min="1535" max="1535" width="11.453125" style="1" customWidth="1"/>
    <col min="1536" max="1787" width="9.1796875" style="1"/>
    <col min="1788" max="1788" width="9.54296875" style="1" bestFit="1" customWidth="1"/>
    <col min="1789" max="1789" width="53.81640625" style="1" customWidth="1"/>
    <col min="1790" max="1790" width="18.7265625" style="1" customWidth="1"/>
    <col min="1791" max="1791" width="11.453125" style="1" customWidth="1"/>
    <col min="1792" max="2043" width="9.1796875" style="1"/>
    <col min="2044" max="2044" width="9.54296875" style="1" bestFit="1" customWidth="1"/>
    <col min="2045" max="2045" width="53.81640625" style="1" customWidth="1"/>
    <col min="2046" max="2046" width="18.7265625" style="1" customWidth="1"/>
    <col min="2047" max="2047" width="11.453125" style="1" customWidth="1"/>
    <col min="2048" max="2299" width="9.1796875" style="1"/>
    <col min="2300" max="2300" width="9.54296875" style="1" bestFit="1" customWidth="1"/>
    <col min="2301" max="2301" width="53.81640625" style="1" customWidth="1"/>
    <col min="2302" max="2302" width="18.7265625" style="1" customWidth="1"/>
    <col min="2303" max="2303" width="11.453125" style="1" customWidth="1"/>
    <col min="2304" max="2555" width="9.1796875" style="1"/>
    <col min="2556" max="2556" width="9.54296875" style="1" bestFit="1" customWidth="1"/>
    <col min="2557" max="2557" width="53.81640625" style="1" customWidth="1"/>
    <col min="2558" max="2558" width="18.7265625" style="1" customWidth="1"/>
    <col min="2559" max="2559" width="11.453125" style="1" customWidth="1"/>
    <col min="2560" max="2811" width="9.1796875" style="1"/>
    <col min="2812" max="2812" width="9.54296875" style="1" bestFit="1" customWidth="1"/>
    <col min="2813" max="2813" width="53.81640625" style="1" customWidth="1"/>
    <col min="2814" max="2814" width="18.7265625" style="1" customWidth="1"/>
    <col min="2815" max="2815" width="11.453125" style="1" customWidth="1"/>
    <col min="2816" max="3067" width="9.1796875" style="1"/>
    <col min="3068" max="3068" width="9.54296875" style="1" bestFit="1" customWidth="1"/>
    <col min="3069" max="3069" width="53.81640625" style="1" customWidth="1"/>
    <col min="3070" max="3070" width="18.7265625" style="1" customWidth="1"/>
    <col min="3071" max="3071" width="11.453125" style="1" customWidth="1"/>
    <col min="3072" max="3323" width="9.1796875" style="1"/>
    <col min="3324" max="3324" width="9.54296875" style="1" bestFit="1" customWidth="1"/>
    <col min="3325" max="3325" width="53.81640625" style="1" customWidth="1"/>
    <col min="3326" max="3326" width="18.7265625" style="1" customWidth="1"/>
    <col min="3327" max="3327" width="11.453125" style="1" customWidth="1"/>
    <col min="3328" max="3579" width="9.1796875" style="1"/>
    <col min="3580" max="3580" width="9.54296875" style="1" bestFit="1" customWidth="1"/>
    <col min="3581" max="3581" width="53.81640625" style="1" customWidth="1"/>
    <col min="3582" max="3582" width="18.7265625" style="1" customWidth="1"/>
    <col min="3583" max="3583" width="11.453125" style="1" customWidth="1"/>
    <col min="3584" max="3835" width="9.1796875" style="1"/>
    <col min="3836" max="3836" width="9.54296875" style="1" bestFit="1" customWidth="1"/>
    <col min="3837" max="3837" width="53.81640625" style="1" customWidth="1"/>
    <col min="3838" max="3838" width="18.7265625" style="1" customWidth="1"/>
    <col min="3839" max="3839" width="11.453125" style="1" customWidth="1"/>
    <col min="3840" max="4091" width="9.1796875" style="1"/>
    <col min="4092" max="4092" width="9.54296875" style="1" bestFit="1" customWidth="1"/>
    <col min="4093" max="4093" width="53.81640625" style="1" customWidth="1"/>
    <col min="4094" max="4094" width="18.7265625" style="1" customWidth="1"/>
    <col min="4095" max="4095" width="11.453125" style="1" customWidth="1"/>
    <col min="4096" max="4347" width="9.1796875" style="1"/>
    <col min="4348" max="4348" width="9.54296875" style="1" bestFit="1" customWidth="1"/>
    <col min="4349" max="4349" width="53.81640625" style="1" customWidth="1"/>
    <col min="4350" max="4350" width="18.7265625" style="1" customWidth="1"/>
    <col min="4351" max="4351" width="11.453125" style="1" customWidth="1"/>
    <col min="4352" max="4603" width="9.1796875" style="1"/>
    <col min="4604" max="4604" width="9.54296875" style="1" bestFit="1" customWidth="1"/>
    <col min="4605" max="4605" width="53.81640625" style="1" customWidth="1"/>
    <col min="4606" max="4606" width="18.7265625" style="1" customWidth="1"/>
    <col min="4607" max="4607" width="11.453125" style="1" customWidth="1"/>
    <col min="4608" max="4859" width="9.1796875" style="1"/>
    <col min="4860" max="4860" width="9.54296875" style="1" bestFit="1" customWidth="1"/>
    <col min="4861" max="4861" width="53.81640625" style="1" customWidth="1"/>
    <col min="4862" max="4862" width="18.7265625" style="1" customWidth="1"/>
    <col min="4863" max="4863" width="11.453125" style="1" customWidth="1"/>
    <col min="4864" max="5115" width="9.1796875" style="1"/>
    <col min="5116" max="5116" width="9.54296875" style="1" bestFit="1" customWidth="1"/>
    <col min="5117" max="5117" width="53.81640625" style="1" customWidth="1"/>
    <col min="5118" max="5118" width="18.7265625" style="1" customWidth="1"/>
    <col min="5119" max="5119" width="11.453125" style="1" customWidth="1"/>
    <col min="5120" max="5371" width="9.1796875" style="1"/>
    <col min="5372" max="5372" width="9.54296875" style="1" bestFit="1" customWidth="1"/>
    <col min="5373" max="5373" width="53.81640625" style="1" customWidth="1"/>
    <col min="5374" max="5374" width="18.7265625" style="1" customWidth="1"/>
    <col min="5375" max="5375" width="11.453125" style="1" customWidth="1"/>
    <col min="5376" max="5627" width="9.1796875" style="1"/>
    <col min="5628" max="5628" width="9.54296875" style="1" bestFit="1" customWidth="1"/>
    <col min="5629" max="5629" width="53.81640625" style="1" customWidth="1"/>
    <col min="5630" max="5630" width="18.7265625" style="1" customWidth="1"/>
    <col min="5631" max="5631" width="11.453125" style="1" customWidth="1"/>
    <col min="5632" max="5883" width="9.1796875" style="1"/>
    <col min="5884" max="5884" width="9.54296875" style="1" bestFit="1" customWidth="1"/>
    <col min="5885" max="5885" width="53.81640625" style="1" customWidth="1"/>
    <col min="5886" max="5886" width="18.7265625" style="1" customWidth="1"/>
    <col min="5887" max="5887" width="11.453125" style="1" customWidth="1"/>
    <col min="5888" max="6139" width="9.1796875" style="1"/>
    <col min="6140" max="6140" width="9.54296875" style="1" bestFit="1" customWidth="1"/>
    <col min="6141" max="6141" width="53.81640625" style="1" customWidth="1"/>
    <col min="6142" max="6142" width="18.7265625" style="1" customWidth="1"/>
    <col min="6143" max="6143" width="11.453125" style="1" customWidth="1"/>
    <col min="6144" max="6395" width="9.1796875" style="1"/>
    <col min="6396" max="6396" width="9.54296875" style="1" bestFit="1" customWidth="1"/>
    <col min="6397" max="6397" width="53.81640625" style="1" customWidth="1"/>
    <col min="6398" max="6398" width="18.7265625" style="1" customWidth="1"/>
    <col min="6399" max="6399" width="11.453125" style="1" customWidth="1"/>
    <col min="6400" max="6651" width="9.1796875" style="1"/>
    <col min="6652" max="6652" width="9.54296875" style="1" bestFit="1" customWidth="1"/>
    <col min="6653" max="6653" width="53.81640625" style="1" customWidth="1"/>
    <col min="6654" max="6654" width="18.7265625" style="1" customWidth="1"/>
    <col min="6655" max="6655" width="11.453125" style="1" customWidth="1"/>
    <col min="6656" max="6907" width="9.1796875" style="1"/>
    <col min="6908" max="6908" width="9.54296875" style="1" bestFit="1" customWidth="1"/>
    <col min="6909" max="6909" width="53.81640625" style="1" customWidth="1"/>
    <col min="6910" max="6910" width="18.7265625" style="1" customWidth="1"/>
    <col min="6911" max="6911" width="11.453125" style="1" customWidth="1"/>
    <col min="6912" max="7163" width="9.1796875" style="1"/>
    <col min="7164" max="7164" width="9.54296875" style="1" bestFit="1" customWidth="1"/>
    <col min="7165" max="7165" width="53.81640625" style="1" customWidth="1"/>
    <col min="7166" max="7166" width="18.7265625" style="1" customWidth="1"/>
    <col min="7167" max="7167" width="11.453125" style="1" customWidth="1"/>
    <col min="7168" max="7419" width="9.1796875" style="1"/>
    <col min="7420" max="7420" width="9.54296875" style="1" bestFit="1" customWidth="1"/>
    <col min="7421" max="7421" width="53.81640625" style="1" customWidth="1"/>
    <col min="7422" max="7422" width="18.7265625" style="1" customWidth="1"/>
    <col min="7423" max="7423" width="11.453125" style="1" customWidth="1"/>
    <col min="7424" max="7675" width="9.1796875" style="1"/>
    <col min="7676" max="7676" width="9.54296875" style="1" bestFit="1" customWidth="1"/>
    <col min="7677" max="7677" width="53.81640625" style="1" customWidth="1"/>
    <col min="7678" max="7678" width="18.7265625" style="1" customWidth="1"/>
    <col min="7679" max="7679" width="11.453125" style="1" customWidth="1"/>
    <col min="7680" max="7931" width="9.1796875" style="1"/>
    <col min="7932" max="7932" width="9.54296875" style="1" bestFit="1" customWidth="1"/>
    <col min="7933" max="7933" width="53.81640625" style="1" customWidth="1"/>
    <col min="7934" max="7934" width="18.7265625" style="1" customWidth="1"/>
    <col min="7935" max="7935" width="11.453125" style="1" customWidth="1"/>
    <col min="7936" max="8187" width="9.1796875" style="1"/>
    <col min="8188" max="8188" width="9.54296875" style="1" bestFit="1" customWidth="1"/>
    <col min="8189" max="8189" width="53.81640625" style="1" customWidth="1"/>
    <col min="8190" max="8190" width="18.7265625" style="1" customWidth="1"/>
    <col min="8191" max="8191" width="11.453125" style="1" customWidth="1"/>
    <col min="8192" max="8443" width="9.1796875" style="1"/>
    <col min="8444" max="8444" width="9.54296875" style="1" bestFit="1" customWidth="1"/>
    <col min="8445" max="8445" width="53.81640625" style="1" customWidth="1"/>
    <col min="8446" max="8446" width="18.7265625" style="1" customWidth="1"/>
    <col min="8447" max="8447" width="11.453125" style="1" customWidth="1"/>
    <col min="8448" max="8699" width="9.1796875" style="1"/>
    <col min="8700" max="8700" width="9.54296875" style="1" bestFit="1" customWidth="1"/>
    <col min="8701" max="8701" width="53.81640625" style="1" customWidth="1"/>
    <col min="8702" max="8702" width="18.7265625" style="1" customWidth="1"/>
    <col min="8703" max="8703" width="11.453125" style="1" customWidth="1"/>
    <col min="8704" max="8955" width="9.1796875" style="1"/>
    <col min="8956" max="8956" width="9.54296875" style="1" bestFit="1" customWidth="1"/>
    <col min="8957" max="8957" width="53.81640625" style="1" customWidth="1"/>
    <col min="8958" max="8958" width="18.7265625" style="1" customWidth="1"/>
    <col min="8959" max="8959" width="11.453125" style="1" customWidth="1"/>
    <col min="8960" max="9211" width="9.1796875" style="1"/>
    <col min="9212" max="9212" width="9.54296875" style="1" bestFit="1" customWidth="1"/>
    <col min="9213" max="9213" width="53.81640625" style="1" customWidth="1"/>
    <col min="9214" max="9214" width="18.7265625" style="1" customWidth="1"/>
    <col min="9215" max="9215" width="11.453125" style="1" customWidth="1"/>
    <col min="9216" max="9467" width="9.1796875" style="1"/>
    <col min="9468" max="9468" width="9.54296875" style="1" bestFit="1" customWidth="1"/>
    <col min="9469" max="9469" width="53.81640625" style="1" customWidth="1"/>
    <col min="9470" max="9470" width="18.7265625" style="1" customWidth="1"/>
    <col min="9471" max="9471" width="11.453125" style="1" customWidth="1"/>
    <col min="9472" max="9723" width="9.1796875" style="1"/>
    <col min="9724" max="9724" width="9.54296875" style="1" bestFit="1" customWidth="1"/>
    <col min="9725" max="9725" width="53.81640625" style="1" customWidth="1"/>
    <col min="9726" max="9726" width="18.7265625" style="1" customWidth="1"/>
    <col min="9727" max="9727" width="11.453125" style="1" customWidth="1"/>
    <col min="9728" max="9979" width="9.1796875" style="1"/>
    <col min="9980" max="9980" width="9.54296875" style="1" bestFit="1" customWidth="1"/>
    <col min="9981" max="9981" width="53.81640625" style="1" customWidth="1"/>
    <col min="9982" max="9982" width="18.7265625" style="1" customWidth="1"/>
    <col min="9983" max="9983" width="11.453125" style="1" customWidth="1"/>
    <col min="9984" max="10235" width="9.1796875" style="1"/>
    <col min="10236" max="10236" width="9.54296875" style="1" bestFit="1" customWidth="1"/>
    <col min="10237" max="10237" width="53.81640625" style="1" customWidth="1"/>
    <col min="10238" max="10238" width="18.7265625" style="1" customWidth="1"/>
    <col min="10239" max="10239" width="11.453125" style="1" customWidth="1"/>
    <col min="10240" max="10491" width="9.1796875" style="1"/>
    <col min="10492" max="10492" width="9.54296875" style="1" bestFit="1" customWidth="1"/>
    <col min="10493" max="10493" width="53.81640625" style="1" customWidth="1"/>
    <col min="10494" max="10494" width="18.7265625" style="1" customWidth="1"/>
    <col min="10495" max="10495" width="11.453125" style="1" customWidth="1"/>
    <col min="10496" max="10747" width="9.1796875" style="1"/>
    <col min="10748" max="10748" width="9.54296875" style="1" bestFit="1" customWidth="1"/>
    <col min="10749" max="10749" width="53.81640625" style="1" customWidth="1"/>
    <col min="10750" max="10750" width="18.7265625" style="1" customWidth="1"/>
    <col min="10751" max="10751" width="11.453125" style="1" customWidth="1"/>
    <col min="10752" max="11003" width="9.1796875" style="1"/>
    <col min="11004" max="11004" width="9.54296875" style="1" bestFit="1" customWidth="1"/>
    <col min="11005" max="11005" width="53.81640625" style="1" customWidth="1"/>
    <col min="11006" max="11006" width="18.7265625" style="1" customWidth="1"/>
    <col min="11007" max="11007" width="11.453125" style="1" customWidth="1"/>
    <col min="11008" max="11259" width="9.1796875" style="1"/>
    <col min="11260" max="11260" width="9.54296875" style="1" bestFit="1" customWidth="1"/>
    <col min="11261" max="11261" width="53.81640625" style="1" customWidth="1"/>
    <col min="11262" max="11262" width="18.7265625" style="1" customWidth="1"/>
    <col min="11263" max="11263" width="11.453125" style="1" customWidth="1"/>
    <col min="11264" max="11515" width="9.1796875" style="1"/>
    <col min="11516" max="11516" width="9.54296875" style="1" bestFit="1" customWidth="1"/>
    <col min="11517" max="11517" width="53.81640625" style="1" customWidth="1"/>
    <col min="11518" max="11518" width="18.7265625" style="1" customWidth="1"/>
    <col min="11519" max="11519" width="11.453125" style="1" customWidth="1"/>
    <col min="11520" max="11771" width="9.1796875" style="1"/>
    <col min="11772" max="11772" width="9.54296875" style="1" bestFit="1" customWidth="1"/>
    <col min="11773" max="11773" width="53.81640625" style="1" customWidth="1"/>
    <col min="11774" max="11774" width="18.7265625" style="1" customWidth="1"/>
    <col min="11775" max="11775" width="11.453125" style="1" customWidth="1"/>
    <col min="11776" max="12027" width="9.1796875" style="1"/>
    <col min="12028" max="12028" width="9.54296875" style="1" bestFit="1" customWidth="1"/>
    <col min="12029" max="12029" width="53.81640625" style="1" customWidth="1"/>
    <col min="12030" max="12030" width="18.7265625" style="1" customWidth="1"/>
    <col min="12031" max="12031" width="11.453125" style="1" customWidth="1"/>
    <col min="12032" max="12283" width="9.1796875" style="1"/>
    <col min="12284" max="12284" width="9.54296875" style="1" bestFit="1" customWidth="1"/>
    <col min="12285" max="12285" width="53.81640625" style="1" customWidth="1"/>
    <col min="12286" max="12286" width="18.7265625" style="1" customWidth="1"/>
    <col min="12287" max="12287" width="11.453125" style="1" customWidth="1"/>
    <col min="12288" max="12539" width="9.1796875" style="1"/>
    <col min="12540" max="12540" width="9.54296875" style="1" bestFit="1" customWidth="1"/>
    <col min="12541" max="12541" width="53.81640625" style="1" customWidth="1"/>
    <col min="12542" max="12542" width="18.7265625" style="1" customWidth="1"/>
    <col min="12543" max="12543" width="11.453125" style="1" customWidth="1"/>
    <col min="12544" max="12795" width="9.1796875" style="1"/>
    <col min="12796" max="12796" width="9.54296875" style="1" bestFit="1" customWidth="1"/>
    <col min="12797" max="12797" width="53.81640625" style="1" customWidth="1"/>
    <col min="12798" max="12798" width="18.7265625" style="1" customWidth="1"/>
    <col min="12799" max="12799" width="11.453125" style="1" customWidth="1"/>
    <col min="12800" max="13051" width="9.1796875" style="1"/>
    <col min="13052" max="13052" width="9.54296875" style="1" bestFit="1" customWidth="1"/>
    <col min="13053" max="13053" width="53.81640625" style="1" customWidth="1"/>
    <col min="13054" max="13054" width="18.7265625" style="1" customWidth="1"/>
    <col min="13055" max="13055" width="11.453125" style="1" customWidth="1"/>
    <col min="13056" max="13307" width="9.1796875" style="1"/>
    <col min="13308" max="13308" width="9.54296875" style="1" bestFit="1" customWidth="1"/>
    <col min="13309" max="13309" width="53.81640625" style="1" customWidth="1"/>
    <col min="13310" max="13310" width="18.7265625" style="1" customWidth="1"/>
    <col min="13311" max="13311" width="11.453125" style="1" customWidth="1"/>
    <col min="13312" max="13563" width="9.1796875" style="1"/>
    <col min="13564" max="13564" width="9.54296875" style="1" bestFit="1" customWidth="1"/>
    <col min="13565" max="13565" width="53.81640625" style="1" customWidth="1"/>
    <col min="13566" max="13566" width="18.7265625" style="1" customWidth="1"/>
    <col min="13567" max="13567" width="11.453125" style="1" customWidth="1"/>
    <col min="13568" max="13819" width="9.1796875" style="1"/>
    <col min="13820" max="13820" width="9.54296875" style="1" bestFit="1" customWidth="1"/>
    <col min="13821" max="13821" width="53.81640625" style="1" customWidth="1"/>
    <col min="13822" max="13822" width="18.7265625" style="1" customWidth="1"/>
    <col min="13823" max="13823" width="11.453125" style="1" customWidth="1"/>
    <col min="13824" max="14075" width="9.1796875" style="1"/>
    <col min="14076" max="14076" width="9.54296875" style="1" bestFit="1" customWidth="1"/>
    <col min="14077" max="14077" width="53.81640625" style="1" customWidth="1"/>
    <col min="14078" max="14078" width="18.7265625" style="1" customWidth="1"/>
    <col min="14079" max="14079" width="11.453125" style="1" customWidth="1"/>
    <col min="14080" max="14331" width="9.1796875" style="1"/>
    <col min="14332" max="14332" width="9.54296875" style="1" bestFit="1" customWidth="1"/>
    <col min="14333" max="14333" width="53.81640625" style="1" customWidth="1"/>
    <col min="14334" max="14334" width="18.7265625" style="1" customWidth="1"/>
    <col min="14335" max="14335" width="11.453125" style="1" customWidth="1"/>
    <col min="14336" max="14587" width="9.1796875" style="1"/>
    <col min="14588" max="14588" width="9.54296875" style="1" bestFit="1" customWidth="1"/>
    <col min="14589" max="14589" width="53.81640625" style="1" customWidth="1"/>
    <col min="14590" max="14590" width="18.7265625" style="1" customWidth="1"/>
    <col min="14591" max="14591" width="11.453125" style="1" customWidth="1"/>
    <col min="14592" max="14843" width="9.1796875" style="1"/>
    <col min="14844" max="14844" width="9.54296875" style="1" bestFit="1" customWidth="1"/>
    <col min="14845" max="14845" width="53.81640625" style="1" customWidth="1"/>
    <col min="14846" max="14846" width="18.7265625" style="1" customWidth="1"/>
    <col min="14847" max="14847" width="11.453125" style="1" customWidth="1"/>
    <col min="14848" max="15099" width="9.1796875" style="1"/>
    <col min="15100" max="15100" width="9.54296875" style="1" bestFit="1" customWidth="1"/>
    <col min="15101" max="15101" width="53.81640625" style="1" customWidth="1"/>
    <col min="15102" max="15102" width="18.7265625" style="1" customWidth="1"/>
    <col min="15103" max="15103" width="11.453125" style="1" customWidth="1"/>
    <col min="15104" max="15355" width="9.1796875" style="1"/>
    <col min="15356" max="15356" width="9.54296875" style="1" bestFit="1" customWidth="1"/>
    <col min="15357" max="15357" width="53.81640625" style="1" customWidth="1"/>
    <col min="15358" max="15358" width="18.7265625" style="1" customWidth="1"/>
    <col min="15359" max="15359" width="11.453125" style="1" customWidth="1"/>
    <col min="15360" max="15611" width="9.1796875" style="1"/>
    <col min="15612" max="15612" width="9.54296875" style="1" bestFit="1" customWidth="1"/>
    <col min="15613" max="15613" width="53.81640625" style="1" customWidth="1"/>
    <col min="15614" max="15614" width="18.7265625" style="1" customWidth="1"/>
    <col min="15615" max="15615" width="11.453125" style="1" customWidth="1"/>
    <col min="15616" max="15867" width="9.1796875" style="1"/>
    <col min="15868" max="15868" width="9.54296875" style="1" bestFit="1" customWidth="1"/>
    <col min="15869" max="15869" width="53.81640625" style="1" customWidth="1"/>
    <col min="15870" max="15870" width="18.7265625" style="1" customWidth="1"/>
    <col min="15871" max="15871" width="11.453125" style="1" customWidth="1"/>
    <col min="15872" max="16123" width="9.1796875" style="1"/>
    <col min="16124" max="16124" width="9.54296875" style="1" bestFit="1" customWidth="1"/>
    <col min="16125" max="16125" width="53.81640625" style="1" customWidth="1"/>
    <col min="16126" max="16126" width="18.7265625" style="1" customWidth="1"/>
    <col min="16127" max="16127" width="11.453125" style="1" customWidth="1"/>
    <col min="16128" max="16384" width="9.1796875" style="1"/>
  </cols>
  <sheetData>
    <row r="1" spans="1:51" s="8" customFormat="1" x14ac:dyDescent="0.3"/>
    <row r="2" spans="1:51" ht="45" customHeight="1" x14ac:dyDescent="0.3">
      <c r="B2" s="83" t="s">
        <v>0</v>
      </c>
      <c r="C2" s="83"/>
      <c r="D2" s="83"/>
    </row>
    <row r="3" spans="1:51" ht="25" customHeight="1" x14ac:dyDescent="0.3">
      <c r="B3" s="88" t="s">
        <v>10</v>
      </c>
      <c r="C3" s="88"/>
      <c r="D3" s="88"/>
    </row>
    <row r="4" spans="1:51" ht="110.15" customHeight="1" thickBot="1" x14ac:dyDescent="0.35">
      <c r="B4" s="89" t="s">
        <v>11</v>
      </c>
      <c r="C4" s="90"/>
      <c r="D4" s="90"/>
    </row>
    <row r="5" spans="1:51" ht="25" customHeight="1" thickBot="1" x14ac:dyDescent="0.35">
      <c r="B5" s="85" t="s">
        <v>12</v>
      </c>
      <c r="C5" s="86"/>
      <c r="D5" s="87"/>
    </row>
    <row r="6" spans="1:51" s="13" customFormat="1" ht="16" customHeight="1" x14ac:dyDescent="0.35">
      <c r="A6" s="11"/>
      <c r="B6" s="20" t="s">
        <v>13</v>
      </c>
      <c r="C6" s="12" t="s">
        <v>14</v>
      </c>
      <c r="D6" s="21" t="s">
        <v>4</v>
      </c>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row>
    <row r="7" spans="1:51" s="13" customFormat="1" ht="16" customHeight="1" x14ac:dyDescent="0.35">
      <c r="A7" s="11"/>
      <c r="B7" s="14" t="s">
        <v>15</v>
      </c>
      <c r="C7" s="30" t="s">
        <v>16</v>
      </c>
      <c r="D7" s="45"/>
      <c r="E7" s="11"/>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1"/>
      <c r="AU7" s="11"/>
      <c r="AV7" s="11"/>
      <c r="AW7" s="11"/>
      <c r="AX7" s="11"/>
      <c r="AY7" s="11"/>
    </row>
    <row r="8" spans="1:51" s="13" customFormat="1" ht="16" customHeight="1" x14ac:dyDescent="0.35">
      <c r="A8" s="11"/>
      <c r="B8" s="15" t="s">
        <v>17</v>
      </c>
      <c r="C8" s="2" t="s">
        <v>18</v>
      </c>
      <c r="D8" s="44"/>
      <c r="E8" s="11"/>
      <c r="F8" s="11"/>
      <c r="G8" s="11"/>
      <c r="H8" s="11"/>
      <c r="I8" s="11"/>
      <c r="J8" s="11"/>
      <c r="K8" s="11"/>
      <c r="L8" s="11"/>
      <c r="M8" s="11"/>
      <c r="N8" s="11"/>
      <c r="O8" s="11"/>
      <c r="P8" s="11"/>
      <c r="Q8" s="11"/>
      <c r="R8" s="11"/>
      <c r="S8" s="11"/>
      <c r="T8" s="11"/>
      <c r="U8" s="11"/>
      <c r="V8" s="11"/>
      <c r="W8" s="11"/>
      <c r="X8" s="11"/>
      <c r="Y8" s="11"/>
      <c r="Z8" s="11"/>
      <c r="AA8" s="11"/>
      <c r="AB8" s="11"/>
      <c r="AC8" s="11"/>
      <c r="AD8" s="11"/>
      <c r="AE8" s="11"/>
      <c r="AF8" s="11"/>
      <c r="AG8" s="11"/>
      <c r="AH8" s="11"/>
      <c r="AI8" s="11"/>
      <c r="AJ8" s="11"/>
      <c r="AK8" s="11"/>
      <c r="AL8" s="11"/>
      <c r="AM8" s="11"/>
      <c r="AN8" s="11"/>
      <c r="AO8" s="11"/>
      <c r="AP8" s="11"/>
      <c r="AQ8" s="11"/>
      <c r="AR8" s="11"/>
      <c r="AS8" s="11"/>
      <c r="AT8" s="11"/>
      <c r="AU8" s="11"/>
      <c r="AV8" s="11"/>
      <c r="AW8" s="11"/>
      <c r="AX8" s="11"/>
      <c r="AY8" s="11"/>
    </row>
    <row r="9" spans="1:51" s="13" customFormat="1" ht="16" customHeight="1" x14ac:dyDescent="0.35">
      <c r="A9" s="11"/>
      <c r="B9" s="14" t="s">
        <v>19</v>
      </c>
      <c r="C9" s="5" t="s">
        <v>20</v>
      </c>
      <c r="D9" s="45"/>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row>
    <row r="10" spans="1:51" s="13" customFormat="1" ht="16" customHeight="1" x14ac:dyDescent="0.35">
      <c r="A10" s="11"/>
      <c r="B10" s="14" t="s">
        <v>21</v>
      </c>
      <c r="C10" s="5" t="s">
        <v>22</v>
      </c>
      <c r="D10" s="45"/>
      <c r="E10" s="11"/>
      <c r="F10" s="11"/>
      <c r="G10" s="11"/>
      <c r="H10" s="11"/>
      <c r="I10" s="11"/>
      <c r="J10" s="11"/>
      <c r="K10" s="11"/>
      <c r="L10" s="11"/>
      <c r="M10" s="1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row>
    <row r="11" spans="1:51" s="13" customFormat="1" ht="16" customHeight="1" x14ac:dyDescent="0.35">
      <c r="A11" s="11"/>
      <c r="B11" s="14" t="s">
        <v>23</v>
      </c>
      <c r="C11" s="5" t="s">
        <v>24</v>
      </c>
      <c r="D11" s="45"/>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row>
    <row r="12" spans="1:51" s="13" customFormat="1" ht="16" customHeight="1" x14ac:dyDescent="0.35">
      <c r="A12" s="11"/>
      <c r="B12" s="14" t="s">
        <v>25</v>
      </c>
      <c r="C12" s="5" t="s">
        <v>26</v>
      </c>
      <c r="D12" s="45"/>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row>
    <row r="13" spans="1:51" s="13" customFormat="1" ht="16" customHeight="1" x14ac:dyDescent="0.35">
      <c r="A13" s="11"/>
      <c r="B13" s="14" t="s">
        <v>27</v>
      </c>
      <c r="C13" s="5" t="s">
        <v>28</v>
      </c>
      <c r="D13" s="45"/>
      <c r="E13" s="11"/>
      <c r="F13" s="11"/>
      <c r="G13" s="11"/>
      <c r="H13" s="11"/>
      <c r="I13" s="11"/>
      <c r="J13" s="11"/>
      <c r="K13" s="11"/>
      <c r="L13" s="11"/>
      <c r="M13" s="11"/>
      <c r="N13" s="11"/>
      <c r="O13" s="11"/>
      <c r="P13" s="11"/>
      <c r="Q13" s="11"/>
      <c r="R13" s="11"/>
      <c r="S13" s="11"/>
      <c r="T13" s="11"/>
      <c r="U13" s="11"/>
      <c r="V13" s="11"/>
      <c r="W13" s="11"/>
      <c r="X13" s="11"/>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11"/>
      <c r="AX13" s="11"/>
      <c r="AY13" s="11"/>
    </row>
    <row r="14" spans="1:51" s="13" customFormat="1" ht="16" customHeight="1" x14ac:dyDescent="0.35">
      <c r="A14" s="11"/>
      <c r="B14" s="14" t="s">
        <v>29</v>
      </c>
      <c r="C14" s="5" t="s">
        <v>30</v>
      </c>
      <c r="D14" s="45"/>
      <c r="E14" s="11"/>
      <c r="F14" s="11"/>
      <c r="G14" s="11"/>
      <c r="H14" s="11"/>
      <c r="I14" s="11"/>
      <c r="J14" s="11"/>
      <c r="K14" s="11"/>
      <c r="L14" s="11"/>
      <c r="M14" s="11"/>
      <c r="N14" s="11"/>
      <c r="O14" s="11"/>
      <c r="P14" s="11"/>
      <c r="Q14" s="11"/>
      <c r="R14" s="11"/>
      <c r="S14" s="11"/>
      <c r="T14" s="11"/>
      <c r="U14" s="11"/>
      <c r="V14" s="11"/>
      <c r="W14" s="11"/>
      <c r="X14" s="11"/>
      <c r="Y14" s="11"/>
      <c r="Z14" s="11"/>
      <c r="AA14" s="11"/>
      <c r="AB14" s="11"/>
      <c r="AC14" s="11"/>
      <c r="AD14" s="11"/>
      <c r="AE14" s="11"/>
      <c r="AF14" s="11"/>
      <c r="AG14" s="11"/>
      <c r="AH14" s="11"/>
      <c r="AI14" s="11"/>
      <c r="AJ14" s="11"/>
      <c r="AK14" s="11"/>
      <c r="AL14" s="11"/>
      <c r="AM14" s="11"/>
      <c r="AN14" s="11"/>
      <c r="AO14" s="11"/>
      <c r="AP14" s="11"/>
      <c r="AQ14" s="11"/>
      <c r="AR14" s="11"/>
      <c r="AS14" s="11"/>
      <c r="AT14" s="11"/>
      <c r="AU14" s="11"/>
      <c r="AV14" s="11"/>
      <c r="AW14" s="11"/>
      <c r="AX14" s="11"/>
      <c r="AY14" s="11"/>
    </row>
    <row r="15" spans="1:51" s="13" customFormat="1" ht="16" customHeight="1" x14ac:dyDescent="0.35">
      <c r="A15" s="11"/>
      <c r="B15" s="14" t="s">
        <v>31</v>
      </c>
      <c r="C15" s="5" t="s">
        <v>32</v>
      </c>
      <c r="D15" s="45"/>
      <c r="E15" s="11"/>
      <c r="F15" s="11"/>
      <c r="G15" s="11"/>
      <c r="H15" s="11"/>
      <c r="I15" s="11"/>
      <c r="J15" s="11"/>
      <c r="K15" s="11"/>
      <c r="L15" s="11"/>
      <c r="M15" s="11"/>
      <c r="N15" s="11"/>
      <c r="O15" s="11"/>
      <c r="P15" s="11"/>
      <c r="Q15" s="11"/>
      <c r="R15" s="11"/>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row>
    <row r="16" spans="1:51" s="13" customFormat="1" ht="16" customHeight="1" x14ac:dyDescent="0.35">
      <c r="A16" s="11"/>
      <c r="B16" s="14" t="s">
        <v>33</v>
      </c>
      <c r="C16" s="5" t="s">
        <v>34</v>
      </c>
      <c r="D16" s="45"/>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row>
    <row r="17" spans="1:51" s="13" customFormat="1" ht="16" customHeight="1" x14ac:dyDescent="0.35">
      <c r="A17" s="11"/>
      <c r="B17" s="14" t="s">
        <v>35</v>
      </c>
      <c r="C17" s="5" t="s">
        <v>36</v>
      </c>
      <c r="D17" s="45"/>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row>
    <row r="18" spans="1:51" s="13" customFormat="1" ht="16" customHeight="1" x14ac:dyDescent="0.35">
      <c r="A18" s="11"/>
      <c r="B18" s="14" t="s">
        <v>37</v>
      </c>
      <c r="C18" s="5" t="s">
        <v>38</v>
      </c>
      <c r="D18" s="45"/>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row>
    <row r="19" spans="1:51" s="13" customFormat="1" ht="16" customHeight="1" x14ac:dyDescent="0.35">
      <c r="A19" s="11"/>
      <c r="B19" s="14" t="s">
        <v>39</v>
      </c>
      <c r="C19" s="5" t="s">
        <v>40</v>
      </c>
      <c r="D19" s="45"/>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row>
    <row r="20" spans="1:51" s="13" customFormat="1" ht="16" customHeight="1" x14ac:dyDescent="0.35">
      <c r="A20" s="11"/>
      <c r="B20" s="14" t="s">
        <v>41</v>
      </c>
      <c r="C20" s="5" t="s">
        <v>42</v>
      </c>
      <c r="D20" s="45"/>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row>
    <row r="21" spans="1:51" s="13" customFormat="1" ht="16" customHeight="1" x14ac:dyDescent="0.35">
      <c r="A21" s="11"/>
      <c r="B21" s="14" t="s">
        <v>43</v>
      </c>
      <c r="C21" s="5" t="s">
        <v>44</v>
      </c>
      <c r="D21" s="45"/>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row>
    <row r="22" spans="1:51" s="13" customFormat="1" ht="16" customHeight="1" x14ac:dyDescent="0.35">
      <c r="A22" s="11"/>
      <c r="B22" s="14" t="s">
        <v>45</v>
      </c>
      <c r="C22" s="5" t="s">
        <v>46</v>
      </c>
      <c r="D22" s="45"/>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row>
    <row r="23" spans="1:51" s="13" customFormat="1" ht="16" customHeight="1" x14ac:dyDescent="0.35">
      <c r="A23" s="11"/>
      <c r="B23" s="14" t="s">
        <v>47</v>
      </c>
      <c r="C23" s="5" t="s">
        <v>48</v>
      </c>
      <c r="D23" s="45"/>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row>
    <row r="24" spans="1:51" s="13" customFormat="1" ht="10" customHeight="1" x14ac:dyDescent="0.35">
      <c r="A24" s="11"/>
      <c r="B24" s="16"/>
      <c r="C24" s="3"/>
      <c r="D24" s="17"/>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row>
    <row r="25" spans="1:51" s="13" customFormat="1" ht="16" customHeight="1" x14ac:dyDescent="0.35">
      <c r="A25" s="11"/>
      <c r="B25" s="18"/>
      <c r="C25" s="7" t="s">
        <v>49</v>
      </c>
      <c r="D25" s="26">
        <f>SUM(D9:D23)</f>
        <v>0</v>
      </c>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row>
    <row r="26" spans="1:51" s="13" customFormat="1" ht="10" customHeight="1" x14ac:dyDescent="0.35">
      <c r="A26" s="11"/>
      <c r="B26" s="19"/>
      <c r="C26" s="3"/>
      <c r="D26" s="17"/>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row>
    <row r="27" spans="1:51" s="13" customFormat="1" ht="16" customHeight="1" thickBot="1" x14ac:dyDescent="0.4">
      <c r="A27" s="11"/>
      <c r="B27" s="23"/>
      <c r="C27" s="24" t="s">
        <v>50</v>
      </c>
      <c r="D27" s="27">
        <f>+SUM(D7+D25)</f>
        <v>0</v>
      </c>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row>
    <row r="28" spans="1:51" s="11" customFormat="1" ht="22.5" customHeight="1" thickBot="1" x14ac:dyDescent="0.4"/>
    <row r="29" spans="1:51" s="13" customFormat="1" ht="25" customHeight="1" thickBot="1" x14ac:dyDescent="0.4">
      <c r="A29" s="11"/>
      <c r="B29" s="85" t="s">
        <v>51</v>
      </c>
      <c r="C29" s="86"/>
      <c r="D29" s="87"/>
      <c r="E29" s="11"/>
      <c r="F29" s="11"/>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row>
    <row r="30" spans="1:51" s="13" customFormat="1" ht="16" customHeight="1" x14ac:dyDescent="0.35">
      <c r="A30" s="11"/>
      <c r="B30" s="20" t="s">
        <v>13</v>
      </c>
      <c r="C30" s="12" t="s">
        <v>52</v>
      </c>
      <c r="D30" s="21" t="s">
        <v>4</v>
      </c>
      <c r="E30" s="11"/>
      <c r="F30" s="11"/>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row>
    <row r="31" spans="1:51" s="13" customFormat="1" ht="16" customHeight="1" x14ac:dyDescent="0.35">
      <c r="A31" s="11"/>
      <c r="B31" s="14" t="s">
        <v>15</v>
      </c>
      <c r="C31" s="6" t="s">
        <v>53</v>
      </c>
      <c r="D31" s="45"/>
      <c r="E31" s="11"/>
      <c r="F31" s="11"/>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row>
    <row r="32" spans="1:51" s="13" customFormat="1" ht="16" customHeight="1" x14ac:dyDescent="0.35">
      <c r="A32" s="11"/>
      <c r="B32" s="14" t="s">
        <v>54</v>
      </c>
      <c r="C32" s="5" t="s">
        <v>55</v>
      </c>
      <c r="D32" s="45"/>
      <c r="E32" s="11"/>
      <c r="F32" s="11"/>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row>
    <row r="33" spans="1:51" s="13" customFormat="1" ht="16" customHeight="1" x14ac:dyDescent="0.35">
      <c r="A33" s="11"/>
      <c r="B33" s="77"/>
      <c r="C33" s="76" t="s">
        <v>56</v>
      </c>
      <c r="D33" s="28">
        <f>+D31</f>
        <v>0</v>
      </c>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row>
    <row r="34" spans="1:51" s="13" customFormat="1" ht="16" customHeight="1" x14ac:dyDescent="0.35">
      <c r="A34" s="11"/>
      <c r="B34" s="77"/>
      <c r="C34" s="76" t="s">
        <v>57</v>
      </c>
      <c r="D34" s="28">
        <f>+D31+D32</f>
        <v>0</v>
      </c>
      <c r="E34" s="11"/>
      <c r="F34" s="11"/>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row>
    <row r="35" spans="1:51" s="13" customFormat="1" ht="16" customHeight="1" x14ac:dyDescent="0.35">
      <c r="A35" s="11"/>
      <c r="B35" s="15" t="s">
        <v>17</v>
      </c>
      <c r="C35" s="2" t="s">
        <v>58</v>
      </c>
      <c r="D35" s="17"/>
      <c r="E35" s="11"/>
      <c r="F35" s="11"/>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row>
    <row r="36" spans="1:51" s="13" customFormat="1" ht="16" customHeight="1" x14ac:dyDescent="0.35">
      <c r="A36" s="11"/>
      <c r="B36" s="14" t="s">
        <v>19</v>
      </c>
      <c r="C36" s="5" t="s">
        <v>20</v>
      </c>
      <c r="D36" s="45"/>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row>
    <row r="37" spans="1:51" s="13" customFormat="1" ht="16" customHeight="1" x14ac:dyDescent="0.35">
      <c r="A37" s="11"/>
      <c r="B37" s="14" t="s">
        <v>21</v>
      </c>
      <c r="C37" s="5" t="s">
        <v>22</v>
      </c>
      <c r="D37" s="45"/>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row>
    <row r="38" spans="1:51" s="13" customFormat="1" ht="16" customHeight="1" x14ac:dyDescent="0.35">
      <c r="A38" s="11"/>
      <c r="B38" s="14" t="s">
        <v>23</v>
      </c>
      <c r="C38" s="5" t="s">
        <v>24</v>
      </c>
      <c r="D38" s="45"/>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row>
    <row r="39" spans="1:51" s="13" customFormat="1" ht="16" customHeight="1" x14ac:dyDescent="0.35">
      <c r="A39" s="11"/>
      <c r="B39" s="14" t="s">
        <v>25</v>
      </c>
      <c r="C39" s="5" t="s">
        <v>26</v>
      </c>
      <c r="D39" s="45"/>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row>
    <row r="40" spans="1:51" s="13" customFormat="1" ht="16" customHeight="1" x14ac:dyDescent="0.35">
      <c r="A40" s="11"/>
      <c r="B40" s="14" t="s">
        <v>27</v>
      </c>
      <c r="C40" s="5" t="s">
        <v>28</v>
      </c>
      <c r="D40" s="45"/>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row>
    <row r="41" spans="1:51" s="13" customFormat="1" ht="16" customHeight="1" x14ac:dyDescent="0.35">
      <c r="A41" s="11"/>
      <c r="B41" s="14" t="s">
        <v>29</v>
      </c>
      <c r="C41" s="5" t="s">
        <v>30</v>
      </c>
      <c r="D41" s="45"/>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row>
    <row r="42" spans="1:51" s="13" customFormat="1" ht="16" customHeight="1" x14ac:dyDescent="0.35">
      <c r="A42" s="11"/>
      <c r="B42" s="14" t="s">
        <v>31</v>
      </c>
      <c r="C42" s="5" t="s">
        <v>32</v>
      </c>
      <c r="D42" s="45"/>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row>
    <row r="43" spans="1:51" s="13" customFormat="1" ht="16" customHeight="1" x14ac:dyDescent="0.35">
      <c r="A43" s="11"/>
      <c r="B43" s="14" t="s">
        <v>33</v>
      </c>
      <c r="C43" s="5" t="s">
        <v>59</v>
      </c>
      <c r="D43" s="45"/>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row>
    <row r="44" spans="1:51" s="13" customFormat="1" ht="16" customHeight="1" x14ac:dyDescent="0.35">
      <c r="A44" s="11"/>
      <c r="B44" s="14" t="s">
        <v>35</v>
      </c>
      <c r="C44" s="5" t="s">
        <v>36</v>
      </c>
      <c r="D44" s="45"/>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row>
    <row r="45" spans="1:51" s="13" customFormat="1" ht="16" customHeight="1" x14ac:dyDescent="0.35">
      <c r="A45" s="11"/>
      <c r="B45" s="14" t="s">
        <v>37</v>
      </c>
      <c r="C45" s="5" t="s">
        <v>38</v>
      </c>
      <c r="D45" s="45"/>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row>
    <row r="46" spans="1:51" s="13" customFormat="1" ht="16" customHeight="1" x14ac:dyDescent="0.35">
      <c r="A46" s="11"/>
      <c r="B46" s="14" t="s">
        <v>39</v>
      </c>
      <c r="C46" s="5" t="s">
        <v>40</v>
      </c>
      <c r="D46" s="45"/>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row>
    <row r="47" spans="1:51" s="13" customFormat="1" ht="16" customHeight="1" x14ac:dyDescent="0.35">
      <c r="A47" s="11"/>
      <c r="B47" s="14" t="s">
        <v>41</v>
      </c>
      <c r="C47" s="5" t="s">
        <v>42</v>
      </c>
      <c r="D47" s="45"/>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row>
    <row r="48" spans="1:51" s="13" customFormat="1" ht="16" customHeight="1" x14ac:dyDescent="0.35">
      <c r="A48" s="11"/>
      <c r="B48" s="14" t="s">
        <v>43</v>
      </c>
      <c r="C48" s="5" t="s">
        <v>44</v>
      </c>
      <c r="D48" s="45"/>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row>
    <row r="49" spans="1:51" s="13" customFormat="1" ht="16" customHeight="1" x14ac:dyDescent="0.35">
      <c r="A49" s="11"/>
      <c r="B49" s="14" t="s">
        <v>45</v>
      </c>
      <c r="C49" s="5" t="s">
        <v>46</v>
      </c>
      <c r="D49" s="45"/>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row>
    <row r="50" spans="1:51" s="13" customFormat="1" ht="16" customHeight="1" x14ac:dyDescent="0.35">
      <c r="A50" s="11"/>
      <c r="B50" s="14" t="s">
        <v>47</v>
      </c>
      <c r="C50" s="5" t="s">
        <v>48</v>
      </c>
      <c r="D50" s="45"/>
      <c r="E50" s="11"/>
      <c r="F50" s="11"/>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row>
    <row r="51" spans="1:51" s="13" customFormat="1" ht="10" customHeight="1" x14ac:dyDescent="0.35">
      <c r="A51" s="11"/>
      <c r="B51" s="19"/>
      <c r="C51" s="4"/>
      <c r="D51" s="22"/>
      <c r="E51" s="11"/>
      <c r="F51" s="11"/>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row>
    <row r="52" spans="1:51" s="13" customFormat="1" ht="16" customHeight="1" x14ac:dyDescent="0.35">
      <c r="A52" s="11"/>
      <c r="B52" s="18"/>
      <c r="C52" s="7" t="s">
        <v>49</v>
      </c>
      <c r="D52" s="29">
        <f>SUM(D36:D50)</f>
        <v>0</v>
      </c>
      <c r="E52" s="11"/>
      <c r="F52" s="11"/>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row>
    <row r="53" spans="1:51" s="13" customFormat="1" ht="10" customHeight="1" x14ac:dyDescent="0.35">
      <c r="A53" s="11"/>
      <c r="B53" s="19"/>
      <c r="C53" s="3"/>
      <c r="D53" s="43"/>
      <c r="E53" s="11"/>
      <c r="F53" s="11"/>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row>
    <row r="54" spans="1:51" s="13" customFormat="1" ht="16" customHeight="1" thickBot="1" x14ac:dyDescent="0.4">
      <c r="A54" s="11"/>
      <c r="B54" s="23"/>
      <c r="C54" s="24" t="s">
        <v>50</v>
      </c>
      <c r="D54" s="27">
        <f>D34+D52</f>
        <v>0</v>
      </c>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row>
    <row r="55" spans="1:51" s="11" customFormat="1" x14ac:dyDescent="0.35"/>
    <row r="56" spans="1:51" s="11" customFormat="1" x14ac:dyDescent="0.35"/>
    <row r="57" spans="1:51" s="11" customFormat="1" x14ac:dyDescent="0.35"/>
    <row r="58" spans="1:51" s="11" customFormat="1" x14ac:dyDescent="0.35"/>
    <row r="59" spans="1:51" s="11" customFormat="1" x14ac:dyDescent="0.35"/>
    <row r="60" spans="1:51" s="11" customFormat="1" x14ac:dyDescent="0.35"/>
    <row r="61" spans="1:51" s="11" customFormat="1" x14ac:dyDescent="0.35"/>
    <row r="62" spans="1:51" s="11" customFormat="1" x14ac:dyDescent="0.35"/>
    <row r="63" spans="1:51" s="11" customFormat="1" x14ac:dyDescent="0.35"/>
    <row r="64" spans="1:51" s="11" customFormat="1" x14ac:dyDescent="0.35"/>
    <row r="65" s="11" customFormat="1" x14ac:dyDescent="0.35"/>
    <row r="66" s="11" customFormat="1" x14ac:dyDescent="0.35"/>
    <row r="67" s="11" customFormat="1" x14ac:dyDescent="0.35"/>
    <row r="68" s="11" customFormat="1" x14ac:dyDescent="0.35"/>
    <row r="69" s="11" customFormat="1" x14ac:dyDescent="0.35"/>
    <row r="70" s="11" customFormat="1" x14ac:dyDescent="0.35"/>
    <row r="71" s="11" customFormat="1" x14ac:dyDescent="0.35"/>
    <row r="72" s="11" customFormat="1" x14ac:dyDescent="0.35"/>
    <row r="73" s="11" customFormat="1" x14ac:dyDescent="0.35"/>
    <row r="74" s="11" customFormat="1" x14ac:dyDescent="0.35"/>
    <row r="75" s="11" customFormat="1" x14ac:dyDescent="0.35"/>
    <row r="76" s="11" customFormat="1" x14ac:dyDescent="0.35"/>
    <row r="77" s="11" customFormat="1" x14ac:dyDescent="0.35"/>
    <row r="78" s="11" customFormat="1" x14ac:dyDescent="0.35"/>
    <row r="79" s="11" customFormat="1" x14ac:dyDescent="0.35"/>
    <row r="80" s="11" customFormat="1" x14ac:dyDescent="0.35"/>
    <row r="81" s="11" customFormat="1" x14ac:dyDescent="0.35"/>
    <row r="82" s="11" customFormat="1" x14ac:dyDescent="0.35"/>
    <row r="83" s="11" customFormat="1" x14ac:dyDescent="0.35"/>
    <row r="84" s="11" customFormat="1" x14ac:dyDescent="0.35"/>
    <row r="85" s="11" customFormat="1" x14ac:dyDescent="0.35"/>
    <row r="86" s="11" customFormat="1" x14ac:dyDescent="0.35"/>
    <row r="87" s="11" customFormat="1" x14ac:dyDescent="0.35"/>
    <row r="88" s="11" customFormat="1" x14ac:dyDescent="0.35"/>
    <row r="89" s="11" customFormat="1" x14ac:dyDescent="0.35"/>
    <row r="90" s="11" customFormat="1" x14ac:dyDescent="0.35"/>
    <row r="91" s="11" customFormat="1" x14ac:dyDescent="0.35"/>
    <row r="92" s="11" customFormat="1" x14ac:dyDescent="0.35"/>
    <row r="93" s="11" customFormat="1" x14ac:dyDescent="0.35"/>
    <row r="94" s="11" customFormat="1" x14ac:dyDescent="0.35"/>
    <row r="95" s="11" customFormat="1" x14ac:dyDescent="0.35"/>
    <row r="96" s="11" customFormat="1" x14ac:dyDescent="0.35"/>
    <row r="97" s="11" customFormat="1" x14ac:dyDescent="0.35"/>
    <row r="98" s="11" customFormat="1" x14ac:dyDescent="0.35"/>
    <row r="99" s="11" customFormat="1" x14ac:dyDescent="0.35"/>
    <row r="100" s="11" customFormat="1" x14ac:dyDescent="0.35"/>
    <row r="101" s="11" customFormat="1" x14ac:dyDescent="0.35"/>
    <row r="102" s="11" customFormat="1" x14ac:dyDescent="0.35"/>
    <row r="103" s="11" customFormat="1" x14ac:dyDescent="0.35"/>
    <row r="104" s="11" customFormat="1" x14ac:dyDescent="0.35"/>
    <row r="105" s="11" customFormat="1" x14ac:dyDescent="0.35"/>
    <row r="106" s="11" customFormat="1" x14ac:dyDescent="0.35"/>
    <row r="107" s="11" customFormat="1" x14ac:dyDescent="0.35"/>
    <row r="108" s="11" customFormat="1" x14ac:dyDescent="0.35"/>
    <row r="109" s="11" customFormat="1" x14ac:dyDescent="0.35"/>
    <row r="110" s="11" customFormat="1" x14ac:dyDescent="0.35"/>
    <row r="111" s="11" customFormat="1" x14ac:dyDescent="0.35"/>
    <row r="112" s="11" customFormat="1" x14ac:dyDescent="0.35"/>
    <row r="113" s="11" customFormat="1" x14ac:dyDescent="0.35"/>
    <row r="114" s="11" customFormat="1" x14ac:dyDescent="0.35"/>
    <row r="115" s="11" customFormat="1" x14ac:dyDescent="0.35"/>
    <row r="116" s="11" customFormat="1" x14ac:dyDescent="0.35"/>
    <row r="117" s="11" customFormat="1" x14ac:dyDescent="0.35"/>
    <row r="118" s="11" customFormat="1" x14ac:dyDescent="0.35"/>
    <row r="119" s="11" customFormat="1" x14ac:dyDescent="0.35"/>
    <row r="120" s="11" customFormat="1" x14ac:dyDescent="0.35"/>
    <row r="121" s="11" customFormat="1" x14ac:dyDescent="0.35"/>
    <row r="122" s="11" customFormat="1" x14ac:dyDescent="0.35"/>
    <row r="123" s="11" customFormat="1" x14ac:dyDescent="0.35"/>
    <row r="124" s="11" customFormat="1" x14ac:dyDescent="0.35"/>
    <row r="125" s="11" customFormat="1" x14ac:dyDescent="0.35"/>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sheetData>
  <sheetProtection formatRows="0"/>
  <mergeCells count="5">
    <mergeCell ref="B2:D2"/>
    <mergeCell ref="B5:D5"/>
    <mergeCell ref="B29:D29"/>
    <mergeCell ref="B3:D3"/>
    <mergeCell ref="B4:D4"/>
  </mergeCells>
  <dataValidations count="1">
    <dataValidation type="decimal" allowBlank="1" showInputMessage="1" showErrorMessage="1" errorTitle="ATTENZIONE" error="Nella cella è possibile inserire solo un valore numerico" sqref="D7 IT7 SP7 ACL7 AMH7 AWD7 BFZ7 BPV7 BZR7 CJN7 CTJ7 DDF7 DNB7 DWX7 EGT7 EQP7 FAL7 FKH7 FUD7 GDZ7 GNV7 GXR7 HHN7 HRJ7 IBF7 ILB7 IUX7 JET7 JOP7 JYL7 KIH7 KSD7 LBZ7 LLV7 LVR7 MFN7 MPJ7 MZF7 NJB7 NSX7 OCT7 OMP7 OWL7 PGH7 PQD7 PZZ7 QJV7 QTR7 RDN7 RNJ7 RXF7 SHB7 SQX7 TAT7 TKP7 TUL7 UEH7 UOD7 UXZ7 VHV7 VRR7 WBN7 WLJ7 WVF7 D65541 IT65541 SP65541 ACL65541 AMH65541 AWD65541 BFZ65541 BPV65541 BZR65541 CJN65541 CTJ65541 DDF65541 DNB65541 DWX65541 EGT65541 EQP65541 FAL65541 FKH65541 FUD65541 GDZ65541 GNV65541 GXR65541 HHN65541 HRJ65541 IBF65541 ILB65541 IUX65541 JET65541 JOP65541 JYL65541 KIH65541 KSD65541 LBZ65541 LLV65541 LVR65541 MFN65541 MPJ65541 MZF65541 NJB65541 NSX65541 OCT65541 OMP65541 OWL65541 PGH65541 PQD65541 PZZ65541 QJV65541 QTR65541 RDN65541 RNJ65541 RXF65541 SHB65541 SQX65541 TAT65541 TKP65541 TUL65541 UEH65541 UOD65541 UXZ65541 VHV65541 VRR65541 WBN65541 WLJ65541 WVF65541 D131077 IT131077 SP131077 ACL131077 AMH131077 AWD131077 BFZ131077 BPV131077 BZR131077 CJN131077 CTJ131077 DDF131077 DNB131077 DWX131077 EGT131077 EQP131077 FAL131077 FKH131077 FUD131077 GDZ131077 GNV131077 GXR131077 HHN131077 HRJ131077 IBF131077 ILB131077 IUX131077 JET131077 JOP131077 JYL131077 KIH131077 KSD131077 LBZ131077 LLV131077 LVR131077 MFN131077 MPJ131077 MZF131077 NJB131077 NSX131077 OCT131077 OMP131077 OWL131077 PGH131077 PQD131077 PZZ131077 QJV131077 QTR131077 RDN131077 RNJ131077 RXF131077 SHB131077 SQX131077 TAT131077 TKP131077 TUL131077 UEH131077 UOD131077 UXZ131077 VHV131077 VRR131077 WBN131077 WLJ131077 WVF131077 D196613 IT196613 SP196613 ACL196613 AMH196613 AWD196613 BFZ196613 BPV196613 BZR196613 CJN196613 CTJ196613 DDF196613 DNB196613 DWX196613 EGT196613 EQP196613 FAL196613 FKH196613 FUD196613 GDZ196613 GNV196613 GXR196613 HHN196613 HRJ196613 IBF196613 ILB196613 IUX196613 JET196613 JOP196613 JYL196613 KIH196613 KSD196613 LBZ196613 LLV196613 LVR196613 MFN196613 MPJ196613 MZF196613 NJB196613 NSX196613 OCT196613 OMP196613 OWL196613 PGH196613 PQD196613 PZZ196613 QJV196613 QTR196613 RDN196613 RNJ196613 RXF196613 SHB196613 SQX196613 TAT196613 TKP196613 TUL196613 UEH196613 UOD196613 UXZ196613 VHV196613 VRR196613 WBN196613 WLJ196613 WVF196613 D262149 IT262149 SP262149 ACL262149 AMH262149 AWD262149 BFZ262149 BPV262149 BZR262149 CJN262149 CTJ262149 DDF262149 DNB262149 DWX262149 EGT262149 EQP262149 FAL262149 FKH262149 FUD262149 GDZ262149 GNV262149 GXR262149 HHN262149 HRJ262149 IBF262149 ILB262149 IUX262149 JET262149 JOP262149 JYL262149 KIH262149 KSD262149 LBZ262149 LLV262149 LVR262149 MFN262149 MPJ262149 MZF262149 NJB262149 NSX262149 OCT262149 OMP262149 OWL262149 PGH262149 PQD262149 PZZ262149 QJV262149 QTR262149 RDN262149 RNJ262149 RXF262149 SHB262149 SQX262149 TAT262149 TKP262149 TUL262149 UEH262149 UOD262149 UXZ262149 VHV262149 VRR262149 WBN262149 WLJ262149 WVF262149 D327685 IT327685 SP327685 ACL327685 AMH327685 AWD327685 BFZ327685 BPV327685 BZR327685 CJN327685 CTJ327685 DDF327685 DNB327685 DWX327685 EGT327685 EQP327685 FAL327685 FKH327685 FUD327685 GDZ327685 GNV327685 GXR327685 HHN327685 HRJ327685 IBF327685 ILB327685 IUX327685 JET327685 JOP327685 JYL327685 KIH327685 KSD327685 LBZ327685 LLV327685 LVR327685 MFN327685 MPJ327685 MZF327685 NJB327685 NSX327685 OCT327685 OMP327685 OWL327685 PGH327685 PQD327685 PZZ327685 QJV327685 QTR327685 RDN327685 RNJ327685 RXF327685 SHB327685 SQX327685 TAT327685 TKP327685 TUL327685 UEH327685 UOD327685 UXZ327685 VHV327685 VRR327685 WBN327685 WLJ327685 WVF327685 D393221 IT393221 SP393221 ACL393221 AMH393221 AWD393221 BFZ393221 BPV393221 BZR393221 CJN393221 CTJ393221 DDF393221 DNB393221 DWX393221 EGT393221 EQP393221 FAL393221 FKH393221 FUD393221 GDZ393221 GNV393221 GXR393221 HHN393221 HRJ393221 IBF393221 ILB393221 IUX393221 JET393221 JOP393221 JYL393221 KIH393221 KSD393221 LBZ393221 LLV393221 LVR393221 MFN393221 MPJ393221 MZF393221 NJB393221 NSX393221 OCT393221 OMP393221 OWL393221 PGH393221 PQD393221 PZZ393221 QJV393221 QTR393221 RDN393221 RNJ393221 RXF393221 SHB393221 SQX393221 TAT393221 TKP393221 TUL393221 UEH393221 UOD393221 UXZ393221 VHV393221 VRR393221 WBN393221 WLJ393221 WVF393221 D458757 IT458757 SP458757 ACL458757 AMH458757 AWD458757 BFZ458757 BPV458757 BZR458757 CJN458757 CTJ458757 DDF458757 DNB458757 DWX458757 EGT458757 EQP458757 FAL458757 FKH458757 FUD458757 GDZ458757 GNV458757 GXR458757 HHN458757 HRJ458757 IBF458757 ILB458757 IUX458757 JET458757 JOP458757 JYL458757 KIH458757 KSD458757 LBZ458757 LLV458757 LVR458757 MFN458757 MPJ458757 MZF458757 NJB458757 NSX458757 OCT458757 OMP458757 OWL458757 PGH458757 PQD458757 PZZ458757 QJV458757 QTR458757 RDN458757 RNJ458757 RXF458757 SHB458757 SQX458757 TAT458757 TKP458757 TUL458757 UEH458757 UOD458757 UXZ458757 VHV458757 VRR458757 WBN458757 WLJ458757 WVF458757 D524293 IT524293 SP524293 ACL524293 AMH524293 AWD524293 BFZ524293 BPV524293 BZR524293 CJN524293 CTJ524293 DDF524293 DNB524293 DWX524293 EGT524293 EQP524293 FAL524293 FKH524293 FUD524293 GDZ524293 GNV524293 GXR524293 HHN524293 HRJ524293 IBF524293 ILB524293 IUX524293 JET524293 JOP524293 JYL524293 KIH524293 KSD524293 LBZ524293 LLV524293 LVR524293 MFN524293 MPJ524293 MZF524293 NJB524293 NSX524293 OCT524293 OMP524293 OWL524293 PGH524293 PQD524293 PZZ524293 QJV524293 QTR524293 RDN524293 RNJ524293 RXF524293 SHB524293 SQX524293 TAT524293 TKP524293 TUL524293 UEH524293 UOD524293 UXZ524293 VHV524293 VRR524293 WBN524293 WLJ524293 WVF524293 D589829 IT589829 SP589829 ACL589829 AMH589829 AWD589829 BFZ589829 BPV589829 BZR589829 CJN589829 CTJ589829 DDF589829 DNB589829 DWX589829 EGT589829 EQP589829 FAL589829 FKH589829 FUD589829 GDZ589829 GNV589829 GXR589829 HHN589829 HRJ589829 IBF589829 ILB589829 IUX589829 JET589829 JOP589829 JYL589829 KIH589829 KSD589829 LBZ589829 LLV589829 LVR589829 MFN589829 MPJ589829 MZF589829 NJB589829 NSX589829 OCT589829 OMP589829 OWL589829 PGH589829 PQD589829 PZZ589829 QJV589829 QTR589829 RDN589829 RNJ589829 RXF589829 SHB589829 SQX589829 TAT589829 TKP589829 TUL589829 UEH589829 UOD589829 UXZ589829 VHV589829 VRR589829 WBN589829 WLJ589829 WVF589829 D655365 IT655365 SP655365 ACL655365 AMH655365 AWD655365 BFZ655365 BPV655365 BZR655365 CJN655365 CTJ655365 DDF655365 DNB655365 DWX655365 EGT655365 EQP655365 FAL655365 FKH655365 FUD655365 GDZ655365 GNV655365 GXR655365 HHN655365 HRJ655365 IBF655365 ILB655365 IUX655365 JET655365 JOP655365 JYL655365 KIH655365 KSD655365 LBZ655365 LLV655365 LVR655365 MFN655365 MPJ655365 MZF655365 NJB655365 NSX655365 OCT655365 OMP655365 OWL655365 PGH655365 PQD655365 PZZ655365 QJV655365 QTR655365 RDN655365 RNJ655365 RXF655365 SHB655365 SQX655365 TAT655365 TKP655365 TUL655365 UEH655365 UOD655365 UXZ655365 VHV655365 VRR655365 WBN655365 WLJ655365 WVF655365 D720901 IT720901 SP720901 ACL720901 AMH720901 AWD720901 BFZ720901 BPV720901 BZR720901 CJN720901 CTJ720901 DDF720901 DNB720901 DWX720901 EGT720901 EQP720901 FAL720901 FKH720901 FUD720901 GDZ720901 GNV720901 GXR720901 HHN720901 HRJ720901 IBF720901 ILB720901 IUX720901 JET720901 JOP720901 JYL720901 KIH720901 KSD720901 LBZ720901 LLV720901 LVR720901 MFN720901 MPJ720901 MZF720901 NJB720901 NSX720901 OCT720901 OMP720901 OWL720901 PGH720901 PQD720901 PZZ720901 QJV720901 QTR720901 RDN720901 RNJ720901 RXF720901 SHB720901 SQX720901 TAT720901 TKP720901 TUL720901 UEH720901 UOD720901 UXZ720901 VHV720901 VRR720901 WBN720901 WLJ720901 WVF720901 D786437 IT786437 SP786437 ACL786437 AMH786437 AWD786437 BFZ786437 BPV786437 BZR786437 CJN786437 CTJ786437 DDF786437 DNB786437 DWX786437 EGT786437 EQP786437 FAL786437 FKH786437 FUD786437 GDZ786437 GNV786437 GXR786437 HHN786437 HRJ786437 IBF786437 ILB786437 IUX786437 JET786437 JOP786437 JYL786437 KIH786437 KSD786437 LBZ786437 LLV786437 LVR786437 MFN786437 MPJ786437 MZF786437 NJB786437 NSX786437 OCT786437 OMP786437 OWL786437 PGH786437 PQD786437 PZZ786437 QJV786437 QTR786437 RDN786437 RNJ786437 RXF786437 SHB786437 SQX786437 TAT786437 TKP786437 TUL786437 UEH786437 UOD786437 UXZ786437 VHV786437 VRR786437 WBN786437 WLJ786437 WVF786437 D851973 IT851973 SP851973 ACL851973 AMH851973 AWD851973 BFZ851973 BPV851973 BZR851973 CJN851973 CTJ851973 DDF851973 DNB851973 DWX851973 EGT851973 EQP851973 FAL851973 FKH851973 FUD851973 GDZ851973 GNV851973 GXR851973 HHN851973 HRJ851973 IBF851973 ILB851973 IUX851973 JET851973 JOP851973 JYL851973 KIH851973 KSD851973 LBZ851973 LLV851973 LVR851973 MFN851973 MPJ851973 MZF851973 NJB851973 NSX851973 OCT851973 OMP851973 OWL851973 PGH851973 PQD851973 PZZ851973 QJV851973 QTR851973 RDN851973 RNJ851973 RXF851973 SHB851973 SQX851973 TAT851973 TKP851973 TUL851973 UEH851973 UOD851973 UXZ851973 VHV851973 VRR851973 WBN851973 WLJ851973 WVF851973 D917509 IT917509 SP917509 ACL917509 AMH917509 AWD917509 BFZ917509 BPV917509 BZR917509 CJN917509 CTJ917509 DDF917509 DNB917509 DWX917509 EGT917509 EQP917509 FAL917509 FKH917509 FUD917509 GDZ917509 GNV917509 GXR917509 HHN917509 HRJ917509 IBF917509 ILB917509 IUX917509 JET917509 JOP917509 JYL917509 KIH917509 KSD917509 LBZ917509 LLV917509 LVR917509 MFN917509 MPJ917509 MZF917509 NJB917509 NSX917509 OCT917509 OMP917509 OWL917509 PGH917509 PQD917509 PZZ917509 QJV917509 QTR917509 RDN917509 RNJ917509 RXF917509 SHB917509 SQX917509 TAT917509 TKP917509 TUL917509 UEH917509 UOD917509 UXZ917509 VHV917509 VRR917509 WBN917509 WLJ917509 WVF917509 D983045 IT983045 SP983045 ACL983045 AMH983045 AWD983045 BFZ983045 BPV983045 BZR983045 CJN983045 CTJ983045 DDF983045 DNB983045 DWX983045 EGT983045 EQP983045 FAL983045 FKH983045 FUD983045 GDZ983045 GNV983045 GXR983045 HHN983045 HRJ983045 IBF983045 ILB983045 IUX983045 JET983045 JOP983045 JYL983045 KIH983045 KSD983045 LBZ983045 LLV983045 LVR983045 MFN983045 MPJ983045 MZF983045 NJB983045 NSX983045 OCT983045 OMP983045 OWL983045 PGH983045 PQD983045 PZZ983045 QJV983045 QTR983045 RDN983045 RNJ983045 RXF983045 SHB983045 SQX983045 TAT983045 TKP983045 TUL983045 UEH983045 UOD983045 UXZ983045 VHV983045 VRR983045 WBN983045 WLJ983045 WVF983045 D9:D23 IT9:IT23 SP9:SP23 ACL9:ACL23 AMH9:AMH23 AWD9:AWD23 BFZ9:BFZ23 BPV9:BPV23 BZR9:BZR23 CJN9:CJN23 CTJ9:CTJ23 DDF9:DDF23 DNB9:DNB23 DWX9:DWX23 EGT9:EGT23 EQP9:EQP23 FAL9:FAL23 FKH9:FKH23 FUD9:FUD23 GDZ9:GDZ23 GNV9:GNV23 GXR9:GXR23 HHN9:HHN23 HRJ9:HRJ23 IBF9:IBF23 ILB9:ILB23 IUX9:IUX23 JET9:JET23 JOP9:JOP23 JYL9:JYL23 KIH9:KIH23 KSD9:KSD23 LBZ9:LBZ23 LLV9:LLV23 LVR9:LVR23 MFN9:MFN23 MPJ9:MPJ23 MZF9:MZF23 NJB9:NJB23 NSX9:NSX23 OCT9:OCT23 OMP9:OMP23 OWL9:OWL23 PGH9:PGH23 PQD9:PQD23 PZZ9:PZZ23 QJV9:QJV23 QTR9:QTR23 RDN9:RDN23 RNJ9:RNJ23 RXF9:RXF23 SHB9:SHB23 SQX9:SQX23 TAT9:TAT23 TKP9:TKP23 TUL9:TUL23 UEH9:UEH23 UOD9:UOD23 UXZ9:UXZ23 VHV9:VHV23 VRR9:VRR23 WBN9:WBN23 WLJ9:WLJ23 WVF9:WVF23 D65543:D65557 IT65543:IT65557 SP65543:SP65557 ACL65543:ACL65557 AMH65543:AMH65557 AWD65543:AWD65557 BFZ65543:BFZ65557 BPV65543:BPV65557 BZR65543:BZR65557 CJN65543:CJN65557 CTJ65543:CTJ65557 DDF65543:DDF65557 DNB65543:DNB65557 DWX65543:DWX65557 EGT65543:EGT65557 EQP65543:EQP65557 FAL65543:FAL65557 FKH65543:FKH65557 FUD65543:FUD65557 GDZ65543:GDZ65557 GNV65543:GNV65557 GXR65543:GXR65557 HHN65543:HHN65557 HRJ65543:HRJ65557 IBF65543:IBF65557 ILB65543:ILB65557 IUX65543:IUX65557 JET65543:JET65557 JOP65543:JOP65557 JYL65543:JYL65557 KIH65543:KIH65557 KSD65543:KSD65557 LBZ65543:LBZ65557 LLV65543:LLV65557 LVR65543:LVR65557 MFN65543:MFN65557 MPJ65543:MPJ65557 MZF65543:MZF65557 NJB65543:NJB65557 NSX65543:NSX65557 OCT65543:OCT65557 OMP65543:OMP65557 OWL65543:OWL65557 PGH65543:PGH65557 PQD65543:PQD65557 PZZ65543:PZZ65557 QJV65543:QJV65557 QTR65543:QTR65557 RDN65543:RDN65557 RNJ65543:RNJ65557 RXF65543:RXF65557 SHB65543:SHB65557 SQX65543:SQX65557 TAT65543:TAT65557 TKP65543:TKP65557 TUL65543:TUL65557 UEH65543:UEH65557 UOD65543:UOD65557 UXZ65543:UXZ65557 VHV65543:VHV65557 VRR65543:VRR65557 WBN65543:WBN65557 WLJ65543:WLJ65557 WVF65543:WVF65557 D131079:D131093 IT131079:IT131093 SP131079:SP131093 ACL131079:ACL131093 AMH131079:AMH131093 AWD131079:AWD131093 BFZ131079:BFZ131093 BPV131079:BPV131093 BZR131079:BZR131093 CJN131079:CJN131093 CTJ131079:CTJ131093 DDF131079:DDF131093 DNB131079:DNB131093 DWX131079:DWX131093 EGT131079:EGT131093 EQP131079:EQP131093 FAL131079:FAL131093 FKH131079:FKH131093 FUD131079:FUD131093 GDZ131079:GDZ131093 GNV131079:GNV131093 GXR131079:GXR131093 HHN131079:HHN131093 HRJ131079:HRJ131093 IBF131079:IBF131093 ILB131079:ILB131093 IUX131079:IUX131093 JET131079:JET131093 JOP131079:JOP131093 JYL131079:JYL131093 KIH131079:KIH131093 KSD131079:KSD131093 LBZ131079:LBZ131093 LLV131079:LLV131093 LVR131079:LVR131093 MFN131079:MFN131093 MPJ131079:MPJ131093 MZF131079:MZF131093 NJB131079:NJB131093 NSX131079:NSX131093 OCT131079:OCT131093 OMP131079:OMP131093 OWL131079:OWL131093 PGH131079:PGH131093 PQD131079:PQD131093 PZZ131079:PZZ131093 QJV131079:QJV131093 QTR131079:QTR131093 RDN131079:RDN131093 RNJ131079:RNJ131093 RXF131079:RXF131093 SHB131079:SHB131093 SQX131079:SQX131093 TAT131079:TAT131093 TKP131079:TKP131093 TUL131079:TUL131093 UEH131079:UEH131093 UOD131079:UOD131093 UXZ131079:UXZ131093 VHV131079:VHV131093 VRR131079:VRR131093 WBN131079:WBN131093 WLJ131079:WLJ131093 WVF131079:WVF131093 D196615:D196629 IT196615:IT196629 SP196615:SP196629 ACL196615:ACL196629 AMH196615:AMH196629 AWD196615:AWD196629 BFZ196615:BFZ196629 BPV196615:BPV196629 BZR196615:BZR196629 CJN196615:CJN196629 CTJ196615:CTJ196629 DDF196615:DDF196629 DNB196615:DNB196629 DWX196615:DWX196629 EGT196615:EGT196629 EQP196615:EQP196629 FAL196615:FAL196629 FKH196615:FKH196629 FUD196615:FUD196629 GDZ196615:GDZ196629 GNV196615:GNV196629 GXR196615:GXR196629 HHN196615:HHN196629 HRJ196615:HRJ196629 IBF196615:IBF196629 ILB196615:ILB196629 IUX196615:IUX196629 JET196615:JET196629 JOP196615:JOP196629 JYL196615:JYL196629 KIH196615:KIH196629 KSD196615:KSD196629 LBZ196615:LBZ196629 LLV196615:LLV196629 LVR196615:LVR196629 MFN196615:MFN196629 MPJ196615:MPJ196629 MZF196615:MZF196629 NJB196615:NJB196629 NSX196615:NSX196629 OCT196615:OCT196629 OMP196615:OMP196629 OWL196615:OWL196629 PGH196615:PGH196629 PQD196615:PQD196629 PZZ196615:PZZ196629 QJV196615:QJV196629 QTR196615:QTR196629 RDN196615:RDN196629 RNJ196615:RNJ196629 RXF196615:RXF196629 SHB196615:SHB196629 SQX196615:SQX196629 TAT196615:TAT196629 TKP196615:TKP196629 TUL196615:TUL196629 UEH196615:UEH196629 UOD196615:UOD196629 UXZ196615:UXZ196629 VHV196615:VHV196629 VRR196615:VRR196629 WBN196615:WBN196629 WLJ196615:WLJ196629 WVF196615:WVF196629 D262151:D262165 IT262151:IT262165 SP262151:SP262165 ACL262151:ACL262165 AMH262151:AMH262165 AWD262151:AWD262165 BFZ262151:BFZ262165 BPV262151:BPV262165 BZR262151:BZR262165 CJN262151:CJN262165 CTJ262151:CTJ262165 DDF262151:DDF262165 DNB262151:DNB262165 DWX262151:DWX262165 EGT262151:EGT262165 EQP262151:EQP262165 FAL262151:FAL262165 FKH262151:FKH262165 FUD262151:FUD262165 GDZ262151:GDZ262165 GNV262151:GNV262165 GXR262151:GXR262165 HHN262151:HHN262165 HRJ262151:HRJ262165 IBF262151:IBF262165 ILB262151:ILB262165 IUX262151:IUX262165 JET262151:JET262165 JOP262151:JOP262165 JYL262151:JYL262165 KIH262151:KIH262165 KSD262151:KSD262165 LBZ262151:LBZ262165 LLV262151:LLV262165 LVR262151:LVR262165 MFN262151:MFN262165 MPJ262151:MPJ262165 MZF262151:MZF262165 NJB262151:NJB262165 NSX262151:NSX262165 OCT262151:OCT262165 OMP262151:OMP262165 OWL262151:OWL262165 PGH262151:PGH262165 PQD262151:PQD262165 PZZ262151:PZZ262165 QJV262151:QJV262165 QTR262151:QTR262165 RDN262151:RDN262165 RNJ262151:RNJ262165 RXF262151:RXF262165 SHB262151:SHB262165 SQX262151:SQX262165 TAT262151:TAT262165 TKP262151:TKP262165 TUL262151:TUL262165 UEH262151:UEH262165 UOD262151:UOD262165 UXZ262151:UXZ262165 VHV262151:VHV262165 VRR262151:VRR262165 WBN262151:WBN262165 WLJ262151:WLJ262165 WVF262151:WVF262165 D327687:D327701 IT327687:IT327701 SP327687:SP327701 ACL327687:ACL327701 AMH327687:AMH327701 AWD327687:AWD327701 BFZ327687:BFZ327701 BPV327687:BPV327701 BZR327687:BZR327701 CJN327687:CJN327701 CTJ327687:CTJ327701 DDF327687:DDF327701 DNB327687:DNB327701 DWX327687:DWX327701 EGT327687:EGT327701 EQP327687:EQP327701 FAL327687:FAL327701 FKH327687:FKH327701 FUD327687:FUD327701 GDZ327687:GDZ327701 GNV327687:GNV327701 GXR327687:GXR327701 HHN327687:HHN327701 HRJ327687:HRJ327701 IBF327687:IBF327701 ILB327687:ILB327701 IUX327687:IUX327701 JET327687:JET327701 JOP327687:JOP327701 JYL327687:JYL327701 KIH327687:KIH327701 KSD327687:KSD327701 LBZ327687:LBZ327701 LLV327687:LLV327701 LVR327687:LVR327701 MFN327687:MFN327701 MPJ327687:MPJ327701 MZF327687:MZF327701 NJB327687:NJB327701 NSX327687:NSX327701 OCT327687:OCT327701 OMP327687:OMP327701 OWL327687:OWL327701 PGH327687:PGH327701 PQD327687:PQD327701 PZZ327687:PZZ327701 QJV327687:QJV327701 QTR327687:QTR327701 RDN327687:RDN327701 RNJ327687:RNJ327701 RXF327687:RXF327701 SHB327687:SHB327701 SQX327687:SQX327701 TAT327687:TAT327701 TKP327687:TKP327701 TUL327687:TUL327701 UEH327687:UEH327701 UOD327687:UOD327701 UXZ327687:UXZ327701 VHV327687:VHV327701 VRR327687:VRR327701 WBN327687:WBN327701 WLJ327687:WLJ327701 WVF327687:WVF327701 D393223:D393237 IT393223:IT393237 SP393223:SP393237 ACL393223:ACL393237 AMH393223:AMH393237 AWD393223:AWD393237 BFZ393223:BFZ393237 BPV393223:BPV393237 BZR393223:BZR393237 CJN393223:CJN393237 CTJ393223:CTJ393237 DDF393223:DDF393237 DNB393223:DNB393237 DWX393223:DWX393237 EGT393223:EGT393237 EQP393223:EQP393237 FAL393223:FAL393237 FKH393223:FKH393237 FUD393223:FUD393237 GDZ393223:GDZ393237 GNV393223:GNV393237 GXR393223:GXR393237 HHN393223:HHN393237 HRJ393223:HRJ393237 IBF393223:IBF393237 ILB393223:ILB393237 IUX393223:IUX393237 JET393223:JET393237 JOP393223:JOP393237 JYL393223:JYL393237 KIH393223:KIH393237 KSD393223:KSD393237 LBZ393223:LBZ393237 LLV393223:LLV393237 LVR393223:LVR393237 MFN393223:MFN393237 MPJ393223:MPJ393237 MZF393223:MZF393237 NJB393223:NJB393237 NSX393223:NSX393237 OCT393223:OCT393237 OMP393223:OMP393237 OWL393223:OWL393237 PGH393223:PGH393237 PQD393223:PQD393237 PZZ393223:PZZ393237 QJV393223:QJV393237 QTR393223:QTR393237 RDN393223:RDN393237 RNJ393223:RNJ393237 RXF393223:RXF393237 SHB393223:SHB393237 SQX393223:SQX393237 TAT393223:TAT393237 TKP393223:TKP393237 TUL393223:TUL393237 UEH393223:UEH393237 UOD393223:UOD393237 UXZ393223:UXZ393237 VHV393223:VHV393237 VRR393223:VRR393237 WBN393223:WBN393237 WLJ393223:WLJ393237 WVF393223:WVF393237 D458759:D458773 IT458759:IT458773 SP458759:SP458773 ACL458759:ACL458773 AMH458759:AMH458773 AWD458759:AWD458773 BFZ458759:BFZ458773 BPV458759:BPV458773 BZR458759:BZR458773 CJN458759:CJN458773 CTJ458759:CTJ458773 DDF458759:DDF458773 DNB458759:DNB458773 DWX458759:DWX458773 EGT458759:EGT458773 EQP458759:EQP458773 FAL458759:FAL458773 FKH458759:FKH458773 FUD458759:FUD458773 GDZ458759:GDZ458773 GNV458759:GNV458773 GXR458759:GXR458773 HHN458759:HHN458773 HRJ458759:HRJ458773 IBF458759:IBF458773 ILB458759:ILB458773 IUX458759:IUX458773 JET458759:JET458773 JOP458759:JOP458773 JYL458759:JYL458773 KIH458759:KIH458773 KSD458759:KSD458773 LBZ458759:LBZ458773 LLV458759:LLV458773 LVR458759:LVR458773 MFN458759:MFN458773 MPJ458759:MPJ458773 MZF458759:MZF458773 NJB458759:NJB458773 NSX458759:NSX458773 OCT458759:OCT458773 OMP458759:OMP458773 OWL458759:OWL458773 PGH458759:PGH458773 PQD458759:PQD458773 PZZ458759:PZZ458773 QJV458759:QJV458773 QTR458759:QTR458773 RDN458759:RDN458773 RNJ458759:RNJ458773 RXF458759:RXF458773 SHB458759:SHB458773 SQX458759:SQX458773 TAT458759:TAT458773 TKP458759:TKP458773 TUL458759:TUL458773 UEH458759:UEH458773 UOD458759:UOD458773 UXZ458759:UXZ458773 VHV458759:VHV458773 VRR458759:VRR458773 WBN458759:WBN458773 WLJ458759:WLJ458773 WVF458759:WVF458773 D524295:D524309 IT524295:IT524309 SP524295:SP524309 ACL524295:ACL524309 AMH524295:AMH524309 AWD524295:AWD524309 BFZ524295:BFZ524309 BPV524295:BPV524309 BZR524295:BZR524309 CJN524295:CJN524309 CTJ524295:CTJ524309 DDF524295:DDF524309 DNB524295:DNB524309 DWX524295:DWX524309 EGT524295:EGT524309 EQP524295:EQP524309 FAL524295:FAL524309 FKH524295:FKH524309 FUD524295:FUD524309 GDZ524295:GDZ524309 GNV524295:GNV524309 GXR524295:GXR524309 HHN524295:HHN524309 HRJ524295:HRJ524309 IBF524295:IBF524309 ILB524295:ILB524309 IUX524295:IUX524309 JET524295:JET524309 JOP524295:JOP524309 JYL524295:JYL524309 KIH524295:KIH524309 KSD524295:KSD524309 LBZ524295:LBZ524309 LLV524295:LLV524309 LVR524295:LVR524309 MFN524295:MFN524309 MPJ524295:MPJ524309 MZF524295:MZF524309 NJB524295:NJB524309 NSX524295:NSX524309 OCT524295:OCT524309 OMP524295:OMP524309 OWL524295:OWL524309 PGH524295:PGH524309 PQD524295:PQD524309 PZZ524295:PZZ524309 QJV524295:QJV524309 QTR524295:QTR524309 RDN524295:RDN524309 RNJ524295:RNJ524309 RXF524295:RXF524309 SHB524295:SHB524309 SQX524295:SQX524309 TAT524295:TAT524309 TKP524295:TKP524309 TUL524295:TUL524309 UEH524295:UEH524309 UOD524295:UOD524309 UXZ524295:UXZ524309 VHV524295:VHV524309 VRR524295:VRR524309 WBN524295:WBN524309 WLJ524295:WLJ524309 WVF524295:WVF524309 D589831:D589845 IT589831:IT589845 SP589831:SP589845 ACL589831:ACL589845 AMH589831:AMH589845 AWD589831:AWD589845 BFZ589831:BFZ589845 BPV589831:BPV589845 BZR589831:BZR589845 CJN589831:CJN589845 CTJ589831:CTJ589845 DDF589831:DDF589845 DNB589831:DNB589845 DWX589831:DWX589845 EGT589831:EGT589845 EQP589831:EQP589845 FAL589831:FAL589845 FKH589831:FKH589845 FUD589831:FUD589845 GDZ589831:GDZ589845 GNV589831:GNV589845 GXR589831:GXR589845 HHN589831:HHN589845 HRJ589831:HRJ589845 IBF589831:IBF589845 ILB589831:ILB589845 IUX589831:IUX589845 JET589831:JET589845 JOP589831:JOP589845 JYL589831:JYL589845 KIH589831:KIH589845 KSD589831:KSD589845 LBZ589831:LBZ589845 LLV589831:LLV589845 LVR589831:LVR589845 MFN589831:MFN589845 MPJ589831:MPJ589845 MZF589831:MZF589845 NJB589831:NJB589845 NSX589831:NSX589845 OCT589831:OCT589845 OMP589831:OMP589845 OWL589831:OWL589845 PGH589831:PGH589845 PQD589831:PQD589845 PZZ589831:PZZ589845 QJV589831:QJV589845 QTR589831:QTR589845 RDN589831:RDN589845 RNJ589831:RNJ589845 RXF589831:RXF589845 SHB589831:SHB589845 SQX589831:SQX589845 TAT589831:TAT589845 TKP589831:TKP589845 TUL589831:TUL589845 UEH589831:UEH589845 UOD589831:UOD589845 UXZ589831:UXZ589845 VHV589831:VHV589845 VRR589831:VRR589845 WBN589831:WBN589845 WLJ589831:WLJ589845 WVF589831:WVF589845 D655367:D655381 IT655367:IT655381 SP655367:SP655381 ACL655367:ACL655381 AMH655367:AMH655381 AWD655367:AWD655381 BFZ655367:BFZ655381 BPV655367:BPV655381 BZR655367:BZR655381 CJN655367:CJN655381 CTJ655367:CTJ655381 DDF655367:DDF655381 DNB655367:DNB655381 DWX655367:DWX655381 EGT655367:EGT655381 EQP655367:EQP655381 FAL655367:FAL655381 FKH655367:FKH655381 FUD655367:FUD655381 GDZ655367:GDZ655381 GNV655367:GNV655381 GXR655367:GXR655381 HHN655367:HHN655381 HRJ655367:HRJ655381 IBF655367:IBF655381 ILB655367:ILB655381 IUX655367:IUX655381 JET655367:JET655381 JOP655367:JOP655381 JYL655367:JYL655381 KIH655367:KIH655381 KSD655367:KSD655381 LBZ655367:LBZ655381 LLV655367:LLV655381 LVR655367:LVR655381 MFN655367:MFN655381 MPJ655367:MPJ655381 MZF655367:MZF655381 NJB655367:NJB655381 NSX655367:NSX655381 OCT655367:OCT655381 OMP655367:OMP655381 OWL655367:OWL655381 PGH655367:PGH655381 PQD655367:PQD655381 PZZ655367:PZZ655381 QJV655367:QJV655381 QTR655367:QTR655381 RDN655367:RDN655381 RNJ655367:RNJ655381 RXF655367:RXF655381 SHB655367:SHB655381 SQX655367:SQX655381 TAT655367:TAT655381 TKP655367:TKP655381 TUL655367:TUL655381 UEH655367:UEH655381 UOD655367:UOD655381 UXZ655367:UXZ655381 VHV655367:VHV655381 VRR655367:VRR655381 WBN655367:WBN655381 WLJ655367:WLJ655381 WVF655367:WVF655381 D720903:D720917 IT720903:IT720917 SP720903:SP720917 ACL720903:ACL720917 AMH720903:AMH720917 AWD720903:AWD720917 BFZ720903:BFZ720917 BPV720903:BPV720917 BZR720903:BZR720917 CJN720903:CJN720917 CTJ720903:CTJ720917 DDF720903:DDF720917 DNB720903:DNB720917 DWX720903:DWX720917 EGT720903:EGT720917 EQP720903:EQP720917 FAL720903:FAL720917 FKH720903:FKH720917 FUD720903:FUD720917 GDZ720903:GDZ720917 GNV720903:GNV720917 GXR720903:GXR720917 HHN720903:HHN720917 HRJ720903:HRJ720917 IBF720903:IBF720917 ILB720903:ILB720917 IUX720903:IUX720917 JET720903:JET720917 JOP720903:JOP720917 JYL720903:JYL720917 KIH720903:KIH720917 KSD720903:KSD720917 LBZ720903:LBZ720917 LLV720903:LLV720917 LVR720903:LVR720917 MFN720903:MFN720917 MPJ720903:MPJ720917 MZF720903:MZF720917 NJB720903:NJB720917 NSX720903:NSX720917 OCT720903:OCT720917 OMP720903:OMP720917 OWL720903:OWL720917 PGH720903:PGH720917 PQD720903:PQD720917 PZZ720903:PZZ720917 QJV720903:QJV720917 QTR720903:QTR720917 RDN720903:RDN720917 RNJ720903:RNJ720917 RXF720903:RXF720917 SHB720903:SHB720917 SQX720903:SQX720917 TAT720903:TAT720917 TKP720903:TKP720917 TUL720903:TUL720917 UEH720903:UEH720917 UOD720903:UOD720917 UXZ720903:UXZ720917 VHV720903:VHV720917 VRR720903:VRR720917 WBN720903:WBN720917 WLJ720903:WLJ720917 WVF720903:WVF720917 D786439:D786453 IT786439:IT786453 SP786439:SP786453 ACL786439:ACL786453 AMH786439:AMH786453 AWD786439:AWD786453 BFZ786439:BFZ786453 BPV786439:BPV786453 BZR786439:BZR786453 CJN786439:CJN786453 CTJ786439:CTJ786453 DDF786439:DDF786453 DNB786439:DNB786453 DWX786439:DWX786453 EGT786439:EGT786453 EQP786439:EQP786453 FAL786439:FAL786453 FKH786439:FKH786453 FUD786439:FUD786453 GDZ786439:GDZ786453 GNV786439:GNV786453 GXR786439:GXR786453 HHN786439:HHN786453 HRJ786439:HRJ786453 IBF786439:IBF786453 ILB786439:ILB786453 IUX786439:IUX786453 JET786439:JET786453 JOP786439:JOP786453 JYL786439:JYL786453 KIH786439:KIH786453 KSD786439:KSD786453 LBZ786439:LBZ786453 LLV786439:LLV786453 LVR786439:LVR786453 MFN786439:MFN786453 MPJ786439:MPJ786453 MZF786439:MZF786453 NJB786439:NJB786453 NSX786439:NSX786453 OCT786439:OCT786453 OMP786439:OMP786453 OWL786439:OWL786453 PGH786439:PGH786453 PQD786439:PQD786453 PZZ786439:PZZ786453 QJV786439:QJV786453 QTR786439:QTR786453 RDN786439:RDN786453 RNJ786439:RNJ786453 RXF786439:RXF786453 SHB786439:SHB786453 SQX786439:SQX786453 TAT786439:TAT786453 TKP786439:TKP786453 TUL786439:TUL786453 UEH786439:UEH786453 UOD786439:UOD786453 UXZ786439:UXZ786453 VHV786439:VHV786453 VRR786439:VRR786453 WBN786439:WBN786453 WLJ786439:WLJ786453 WVF786439:WVF786453 D851975:D851989 IT851975:IT851989 SP851975:SP851989 ACL851975:ACL851989 AMH851975:AMH851989 AWD851975:AWD851989 BFZ851975:BFZ851989 BPV851975:BPV851989 BZR851975:BZR851989 CJN851975:CJN851989 CTJ851975:CTJ851989 DDF851975:DDF851989 DNB851975:DNB851989 DWX851975:DWX851989 EGT851975:EGT851989 EQP851975:EQP851989 FAL851975:FAL851989 FKH851975:FKH851989 FUD851975:FUD851989 GDZ851975:GDZ851989 GNV851975:GNV851989 GXR851975:GXR851989 HHN851975:HHN851989 HRJ851975:HRJ851989 IBF851975:IBF851989 ILB851975:ILB851989 IUX851975:IUX851989 JET851975:JET851989 JOP851975:JOP851989 JYL851975:JYL851989 KIH851975:KIH851989 KSD851975:KSD851989 LBZ851975:LBZ851989 LLV851975:LLV851989 LVR851975:LVR851989 MFN851975:MFN851989 MPJ851975:MPJ851989 MZF851975:MZF851989 NJB851975:NJB851989 NSX851975:NSX851989 OCT851975:OCT851989 OMP851975:OMP851989 OWL851975:OWL851989 PGH851975:PGH851989 PQD851975:PQD851989 PZZ851975:PZZ851989 QJV851975:QJV851989 QTR851975:QTR851989 RDN851975:RDN851989 RNJ851975:RNJ851989 RXF851975:RXF851989 SHB851975:SHB851989 SQX851975:SQX851989 TAT851975:TAT851989 TKP851975:TKP851989 TUL851975:TUL851989 UEH851975:UEH851989 UOD851975:UOD851989 UXZ851975:UXZ851989 VHV851975:VHV851989 VRR851975:VRR851989 WBN851975:WBN851989 WLJ851975:WLJ851989 WVF851975:WVF851989 D917511:D917525 IT917511:IT917525 SP917511:SP917525 ACL917511:ACL917525 AMH917511:AMH917525 AWD917511:AWD917525 BFZ917511:BFZ917525 BPV917511:BPV917525 BZR917511:BZR917525 CJN917511:CJN917525 CTJ917511:CTJ917525 DDF917511:DDF917525 DNB917511:DNB917525 DWX917511:DWX917525 EGT917511:EGT917525 EQP917511:EQP917525 FAL917511:FAL917525 FKH917511:FKH917525 FUD917511:FUD917525 GDZ917511:GDZ917525 GNV917511:GNV917525 GXR917511:GXR917525 HHN917511:HHN917525 HRJ917511:HRJ917525 IBF917511:IBF917525 ILB917511:ILB917525 IUX917511:IUX917525 JET917511:JET917525 JOP917511:JOP917525 JYL917511:JYL917525 KIH917511:KIH917525 KSD917511:KSD917525 LBZ917511:LBZ917525 LLV917511:LLV917525 LVR917511:LVR917525 MFN917511:MFN917525 MPJ917511:MPJ917525 MZF917511:MZF917525 NJB917511:NJB917525 NSX917511:NSX917525 OCT917511:OCT917525 OMP917511:OMP917525 OWL917511:OWL917525 PGH917511:PGH917525 PQD917511:PQD917525 PZZ917511:PZZ917525 QJV917511:QJV917525 QTR917511:QTR917525 RDN917511:RDN917525 RNJ917511:RNJ917525 RXF917511:RXF917525 SHB917511:SHB917525 SQX917511:SQX917525 TAT917511:TAT917525 TKP917511:TKP917525 TUL917511:TUL917525 UEH917511:UEH917525 UOD917511:UOD917525 UXZ917511:UXZ917525 VHV917511:VHV917525 VRR917511:VRR917525 WBN917511:WBN917525 WLJ917511:WLJ917525 WVF917511:WVF917525 D983047:D983061 IT983047:IT983061 SP983047:SP983061 ACL983047:ACL983061 AMH983047:AMH983061 AWD983047:AWD983061 BFZ983047:BFZ983061 BPV983047:BPV983061 BZR983047:BZR983061 CJN983047:CJN983061 CTJ983047:CTJ983061 DDF983047:DDF983061 DNB983047:DNB983061 DWX983047:DWX983061 EGT983047:EGT983061 EQP983047:EQP983061 FAL983047:FAL983061 FKH983047:FKH983061 FUD983047:FUD983061 GDZ983047:GDZ983061 GNV983047:GNV983061 GXR983047:GXR983061 HHN983047:HHN983061 HRJ983047:HRJ983061 IBF983047:IBF983061 ILB983047:ILB983061 IUX983047:IUX983061 JET983047:JET983061 JOP983047:JOP983061 JYL983047:JYL983061 KIH983047:KIH983061 KSD983047:KSD983061 LBZ983047:LBZ983061 LLV983047:LLV983061 LVR983047:LVR983061 MFN983047:MFN983061 MPJ983047:MPJ983061 MZF983047:MZF983061 NJB983047:NJB983061 NSX983047:NSX983061 OCT983047:OCT983061 OMP983047:OMP983061 OWL983047:OWL983061 PGH983047:PGH983061 PQD983047:PQD983061 PZZ983047:PZZ983061 QJV983047:QJV983061 QTR983047:QTR983061 RDN983047:RDN983061 RNJ983047:RNJ983061 RXF983047:RXF983061 SHB983047:SHB983061 SQX983047:SQX983061 TAT983047:TAT983061 TKP983047:TKP983061 TUL983047:TUL983061 UEH983047:UEH983061 UOD983047:UOD983061 UXZ983047:UXZ983061 VHV983047:VHV983061 VRR983047:VRR983061 WBN983047:WBN983061 WLJ983047:WLJ983061 WVF983047:WVF983061 D31:D32 IT31:IT32 SP31:SP32 ACL31:ACL32 AMH31:AMH32 AWD31:AWD32 BFZ31:BFZ32 BPV31:BPV32 BZR31:BZR32 CJN31:CJN32 CTJ31:CTJ32 DDF31:DDF32 DNB31:DNB32 DWX31:DWX32 EGT31:EGT32 EQP31:EQP32 FAL31:FAL32 FKH31:FKH32 FUD31:FUD32 GDZ31:GDZ32 GNV31:GNV32 GXR31:GXR32 HHN31:HHN32 HRJ31:HRJ32 IBF31:IBF32 ILB31:ILB32 IUX31:IUX32 JET31:JET32 JOP31:JOP32 JYL31:JYL32 KIH31:KIH32 KSD31:KSD32 LBZ31:LBZ32 LLV31:LLV32 LVR31:LVR32 MFN31:MFN32 MPJ31:MPJ32 MZF31:MZF32 NJB31:NJB32 NSX31:NSX32 OCT31:OCT32 OMP31:OMP32 OWL31:OWL32 PGH31:PGH32 PQD31:PQD32 PZZ31:PZZ32 QJV31:QJV32 QTR31:QTR32 RDN31:RDN32 RNJ31:RNJ32 RXF31:RXF32 SHB31:SHB32 SQX31:SQX32 TAT31:TAT32 TKP31:TKP32 TUL31:TUL32 UEH31:UEH32 UOD31:UOD32 UXZ31:UXZ32 VHV31:VHV32 VRR31:VRR32 WBN31:WBN32 WLJ31:WLJ32 WVF31:WVF32 D65566:D65567 IT65566:IT65567 SP65566:SP65567 ACL65566:ACL65567 AMH65566:AMH65567 AWD65566:AWD65567 BFZ65566:BFZ65567 BPV65566:BPV65567 BZR65566:BZR65567 CJN65566:CJN65567 CTJ65566:CTJ65567 DDF65566:DDF65567 DNB65566:DNB65567 DWX65566:DWX65567 EGT65566:EGT65567 EQP65566:EQP65567 FAL65566:FAL65567 FKH65566:FKH65567 FUD65566:FUD65567 GDZ65566:GDZ65567 GNV65566:GNV65567 GXR65566:GXR65567 HHN65566:HHN65567 HRJ65566:HRJ65567 IBF65566:IBF65567 ILB65566:ILB65567 IUX65566:IUX65567 JET65566:JET65567 JOP65566:JOP65567 JYL65566:JYL65567 KIH65566:KIH65567 KSD65566:KSD65567 LBZ65566:LBZ65567 LLV65566:LLV65567 LVR65566:LVR65567 MFN65566:MFN65567 MPJ65566:MPJ65567 MZF65566:MZF65567 NJB65566:NJB65567 NSX65566:NSX65567 OCT65566:OCT65567 OMP65566:OMP65567 OWL65566:OWL65567 PGH65566:PGH65567 PQD65566:PQD65567 PZZ65566:PZZ65567 QJV65566:QJV65567 QTR65566:QTR65567 RDN65566:RDN65567 RNJ65566:RNJ65567 RXF65566:RXF65567 SHB65566:SHB65567 SQX65566:SQX65567 TAT65566:TAT65567 TKP65566:TKP65567 TUL65566:TUL65567 UEH65566:UEH65567 UOD65566:UOD65567 UXZ65566:UXZ65567 VHV65566:VHV65567 VRR65566:VRR65567 WBN65566:WBN65567 WLJ65566:WLJ65567 WVF65566:WVF65567 D131102:D131103 IT131102:IT131103 SP131102:SP131103 ACL131102:ACL131103 AMH131102:AMH131103 AWD131102:AWD131103 BFZ131102:BFZ131103 BPV131102:BPV131103 BZR131102:BZR131103 CJN131102:CJN131103 CTJ131102:CTJ131103 DDF131102:DDF131103 DNB131102:DNB131103 DWX131102:DWX131103 EGT131102:EGT131103 EQP131102:EQP131103 FAL131102:FAL131103 FKH131102:FKH131103 FUD131102:FUD131103 GDZ131102:GDZ131103 GNV131102:GNV131103 GXR131102:GXR131103 HHN131102:HHN131103 HRJ131102:HRJ131103 IBF131102:IBF131103 ILB131102:ILB131103 IUX131102:IUX131103 JET131102:JET131103 JOP131102:JOP131103 JYL131102:JYL131103 KIH131102:KIH131103 KSD131102:KSD131103 LBZ131102:LBZ131103 LLV131102:LLV131103 LVR131102:LVR131103 MFN131102:MFN131103 MPJ131102:MPJ131103 MZF131102:MZF131103 NJB131102:NJB131103 NSX131102:NSX131103 OCT131102:OCT131103 OMP131102:OMP131103 OWL131102:OWL131103 PGH131102:PGH131103 PQD131102:PQD131103 PZZ131102:PZZ131103 QJV131102:QJV131103 QTR131102:QTR131103 RDN131102:RDN131103 RNJ131102:RNJ131103 RXF131102:RXF131103 SHB131102:SHB131103 SQX131102:SQX131103 TAT131102:TAT131103 TKP131102:TKP131103 TUL131102:TUL131103 UEH131102:UEH131103 UOD131102:UOD131103 UXZ131102:UXZ131103 VHV131102:VHV131103 VRR131102:VRR131103 WBN131102:WBN131103 WLJ131102:WLJ131103 WVF131102:WVF131103 D196638:D196639 IT196638:IT196639 SP196638:SP196639 ACL196638:ACL196639 AMH196638:AMH196639 AWD196638:AWD196639 BFZ196638:BFZ196639 BPV196638:BPV196639 BZR196638:BZR196639 CJN196638:CJN196639 CTJ196638:CTJ196639 DDF196638:DDF196639 DNB196638:DNB196639 DWX196638:DWX196639 EGT196638:EGT196639 EQP196638:EQP196639 FAL196638:FAL196639 FKH196638:FKH196639 FUD196638:FUD196639 GDZ196638:GDZ196639 GNV196638:GNV196639 GXR196638:GXR196639 HHN196638:HHN196639 HRJ196638:HRJ196639 IBF196638:IBF196639 ILB196638:ILB196639 IUX196638:IUX196639 JET196638:JET196639 JOP196638:JOP196639 JYL196638:JYL196639 KIH196638:KIH196639 KSD196638:KSD196639 LBZ196638:LBZ196639 LLV196638:LLV196639 LVR196638:LVR196639 MFN196638:MFN196639 MPJ196638:MPJ196639 MZF196638:MZF196639 NJB196638:NJB196639 NSX196638:NSX196639 OCT196638:OCT196639 OMP196638:OMP196639 OWL196638:OWL196639 PGH196638:PGH196639 PQD196638:PQD196639 PZZ196638:PZZ196639 QJV196638:QJV196639 QTR196638:QTR196639 RDN196638:RDN196639 RNJ196638:RNJ196639 RXF196638:RXF196639 SHB196638:SHB196639 SQX196638:SQX196639 TAT196638:TAT196639 TKP196638:TKP196639 TUL196638:TUL196639 UEH196638:UEH196639 UOD196638:UOD196639 UXZ196638:UXZ196639 VHV196638:VHV196639 VRR196638:VRR196639 WBN196638:WBN196639 WLJ196638:WLJ196639 WVF196638:WVF196639 D262174:D262175 IT262174:IT262175 SP262174:SP262175 ACL262174:ACL262175 AMH262174:AMH262175 AWD262174:AWD262175 BFZ262174:BFZ262175 BPV262174:BPV262175 BZR262174:BZR262175 CJN262174:CJN262175 CTJ262174:CTJ262175 DDF262174:DDF262175 DNB262174:DNB262175 DWX262174:DWX262175 EGT262174:EGT262175 EQP262174:EQP262175 FAL262174:FAL262175 FKH262174:FKH262175 FUD262174:FUD262175 GDZ262174:GDZ262175 GNV262174:GNV262175 GXR262174:GXR262175 HHN262174:HHN262175 HRJ262174:HRJ262175 IBF262174:IBF262175 ILB262174:ILB262175 IUX262174:IUX262175 JET262174:JET262175 JOP262174:JOP262175 JYL262174:JYL262175 KIH262174:KIH262175 KSD262174:KSD262175 LBZ262174:LBZ262175 LLV262174:LLV262175 LVR262174:LVR262175 MFN262174:MFN262175 MPJ262174:MPJ262175 MZF262174:MZF262175 NJB262174:NJB262175 NSX262174:NSX262175 OCT262174:OCT262175 OMP262174:OMP262175 OWL262174:OWL262175 PGH262174:PGH262175 PQD262174:PQD262175 PZZ262174:PZZ262175 QJV262174:QJV262175 QTR262174:QTR262175 RDN262174:RDN262175 RNJ262174:RNJ262175 RXF262174:RXF262175 SHB262174:SHB262175 SQX262174:SQX262175 TAT262174:TAT262175 TKP262174:TKP262175 TUL262174:TUL262175 UEH262174:UEH262175 UOD262174:UOD262175 UXZ262174:UXZ262175 VHV262174:VHV262175 VRR262174:VRR262175 WBN262174:WBN262175 WLJ262174:WLJ262175 WVF262174:WVF262175 D327710:D327711 IT327710:IT327711 SP327710:SP327711 ACL327710:ACL327711 AMH327710:AMH327711 AWD327710:AWD327711 BFZ327710:BFZ327711 BPV327710:BPV327711 BZR327710:BZR327711 CJN327710:CJN327711 CTJ327710:CTJ327711 DDF327710:DDF327711 DNB327710:DNB327711 DWX327710:DWX327711 EGT327710:EGT327711 EQP327710:EQP327711 FAL327710:FAL327711 FKH327710:FKH327711 FUD327710:FUD327711 GDZ327710:GDZ327711 GNV327710:GNV327711 GXR327710:GXR327711 HHN327710:HHN327711 HRJ327710:HRJ327711 IBF327710:IBF327711 ILB327710:ILB327711 IUX327710:IUX327711 JET327710:JET327711 JOP327710:JOP327711 JYL327710:JYL327711 KIH327710:KIH327711 KSD327710:KSD327711 LBZ327710:LBZ327711 LLV327710:LLV327711 LVR327710:LVR327711 MFN327710:MFN327711 MPJ327710:MPJ327711 MZF327710:MZF327711 NJB327710:NJB327711 NSX327710:NSX327711 OCT327710:OCT327711 OMP327710:OMP327711 OWL327710:OWL327711 PGH327710:PGH327711 PQD327710:PQD327711 PZZ327710:PZZ327711 QJV327710:QJV327711 QTR327710:QTR327711 RDN327710:RDN327711 RNJ327710:RNJ327711 RXF327710:RXF327711 SHB327710:SHB327711 SQX327710:SQX327711 TAT327710:TAT327711 TKP327710:TKP327711 TUL327710:TUL327711 UEH327710:UEH327711 UOD327710:UOD327711 UXZ327710:UXZ327711 VHV327710:VHV327711 VRR327710:VRR327711 WBN327710:WBN327711 WLJ327710:WLJ327711 WVF327710:WVF327711 D393246:D393247 IT393246:IT393247 SP393246:SP393247 ACL393246:ACL393247 AMH393246:AMH393247 AWD393246:AWD393247 BFZ393246:BFZ393247 BPV393246:BPV393247 BZR393246:BZR393247 CJN393246:CJN393247 CTJ393246:CTJ393247 DDF393246:DDF393247 DNB393246:DNB393247 DWX393246:DWX393247 EGT393246:EGT393247 EQP393246:EQP393247 FAL393246:FAL393247 FKH393246:FKH393247 FUD393246:FUD393247 GDZ393246:GDZ393247 GNV393246:GNV393247 GXR393246:GXR393247 HHN393246:HHN393247 HRJ393246:HRJ393247 IBF393246:IBF393247 ILB393246:ILB393247 IUX393246:IUX393247 JET393246:JET393247 JOP393246:JOP393247 JYL393246:JYL393247 KIH393246:KIH393247 KSD393246:KSD393247 LBZ393246:LBZ393247 LLV393246:LLV393247 LVR393246:LVR393247 MFN393246:MFN393247 MPJ393246:MPJ393247 MZF393246:MZF393247 NJB393246:NJB393247 NSX393246:NSX393247 OCT393246:OCT393247 OMP393246:OMP393247 OWL393246:OWL393247 PGH393246:PGH393247 PQD393246:PQD393247 PZZ393246:PZZ393247 QJV393246:QJV393247 QTR393246:QTR393247 RDN393246:RDN393247 RNJ393246:RNJ393247 RXF393246:RXF393247 SHB393246:SHB393247 SQX393246:SQX393247 TAT393246:TAT393247 TKP393246:TKP393247 TUL393246:TUL393247 UEH393246:UEH393247 UOD393246:UOD393247 UXZ393246:UXZ393247 VHV393246:VHV393247 VRR393246:VRR393247 WBN393246:WBN393247 WLJ393246:WLJ393247 WVF393246:WVF393247 D458782:D458783 IT458782:IT458783 SP458782:SP458783 ACL458782:ACL458783 AMH458782:AMH458783 AWD458782:AWD458783 BFZ458782:BFZ458783 BPV458782:BPV458783 BZR458782:BZR458783 CJN458782:CJN458783 CTJ458782:CTJ458783 DDF458782:DDF458783 DNB458782:DNB458783 DWX458782:DWX458783 EGT458782:EGT458783 EQP458782:EQP458783 FAL458782:FAL458783 FKH458782:FKH458783 FUD458782:FUD458783 GDZ458782:GDZ458783 GNV458782:GNV458783 GXR458782:GXR458783 HHN458782:HHN458783 HRJ458782:HRJ458783 IBF458782:IBF458783 ILB458782:ILB458783 IUX458782:IUX458783 JET458782:JET458783 JOP458782:JOP458783 JYL458782:JYL458783 KIH458782:KIH458783 KSD458782:KSD458783 LBZ458782:LBZ458783 LLV458782:LLV458783 LVR458782:LVR458783 MFN458782:MFN458783 MPJ458782:MPJ458783 MZF458782:MZF458783 NJB458782:NJB458783 NSX458782:NSX458783 OCT458782:OCT458783 OMP458782:OMP458783 OWL458782:OWL458783 PGH458782:PGH458783 PQD458782:PQD458783 PZZ458782:PZZ458783 QJV458782:QJV458783 QTR458782:QTR458783 RDN458782:RDN458783 RNJ458782:RNJ458783 RXF458782:RXF458783 SHB458782:SHB458783 SQX458782:SQX458783 TAT458782:TAT458783 TKP458782:TKP458783 TUL458782:TUL458783 UEH458782:UEH458783 UOD458782:UOD458783 UXZ458782:UXZ458783 VHV458782:VHV458783 VRR458782:VRR458783 WBN458782:WBN458783 WLJ458782:WLJ458783 WVF458782:WVF458783 D524318:D524319 IT524318:IT524319 SP524318:SP524319 ACL524318:ACL524319 AMH524318:AMH524319 AWD524318:AWD524319 BFZ524318:BFZ524319 BPV524318:BPV524319 BZR524318:BZR524319 CJN524318:CJN524319 CTJ524318:CTJ524319 DDF524318:DDF524319 DNB524318:DNB524319 DWX524318:DWX524319 EGT524318:EGT524319 EQP524318:EQP524319 FAL524318:FAL524319 FKH524318:FKH524319 FUD524318:FUD524319 GDZ524318:GDZ524319 GNV524318:GNV524319 GXR524318:GXR524319 HHN524318:HHN524319 HRJ524318:HRJ524319 IBF524318:IBF524319 ILB524318:ILB524319 IUX524318:IUX524319 JET524318:JET524319 JOP524318:JOP524319 JYL524318:JYL524319 KIH524318:KIH524319 KSD524318:KSD524319 LBZ524318:LBZ524319 LLV524318:LLV524319 LVR524318:LVR524319 MFN524318:MFN524319 MPJ524318:MPJ524319 MZF524318:MZF524319 NJB524318:NJB524319 NSX524318:NSX524319 OCT524318:OCT524319 OMP524318:OMP524319 OWL524318:OWL524319 PGH524318:PGH524319 PQD524318:PQD524319 PZZ524318:PZZ524319 QJV524318:QJV524319 QTR524318:QTR524319 RDN524318:RDN524319 RNJ524318:RNJ524319 RXF524318:RXF524319 SHB524318:SHB524319 SQX524318:SQX524319 TAT524318:TAT524319 TKP524318:TKP524319 TUL524318:TUL524319 UEH524318:UEH524319 UOD524318:UOD524319 UXZ524318:UXZ524319 VHV524318:VHV524319 VRR524318:VRR524319 WBN524318:WBN524319 WLJ524318:WLJ524319 WVF524318:WVF524319 D589854:D589855 IT589854:IT589855 SP589854:SP589855 ACL589854:ACL589855 AMH589854:AMH589855 AWD589854:AWD589855 BFZ589854:BFZ589855 BPV589854:BPV589855 BZR589854:BZR589855 CJN589854:CJN589855 CTJ589854:CTJ589855 DDF589854:DDF589855 DNB589854:DNB589855 DWX589854:DWX589855 EGT589854:EGT589855 EQP589854:EQP589855 FAL589854:FAL589855 FKH589854:FKH589855 FUD589854:FUD589855 GDZ589854:GDZ589855 GNV589854:GNV589855 GXR589854:GXR589855 HHN589854:HHN589855 HRJ589854:HRJ589855 IBF589854:IBF589855 ILB589854:ILB589855 IUX589854:IUX589855 JET589854:JET589855 JOP589854:JOP589855 JYL589854:JYL589855 KIH589854:KIH589855 KSD589854:KSD589855 LBZ589854:LBZ589855 LLV589854:LLV589855 LVR589854:LVR589855 MFN589854:MFN589855 MPJ589854:MPJ589855 MZF589854:MZF589855 NJB589854:NJB589855 NSX589854:NSX589855 OCT589854:OCT589855 OMP589854:OMP589855 OWL589854:OWL589855 PGH589854:PGH589855 PQD589854:PQD589855 PZZ589854:PZZ589855 QJV589854:QJV589855 QTR589854:QTR589855 RDN589854:RDN589855 RNJ589854:RNJ589855 RXF589854:RXF589855 SHB589854:SHB589855 SQX589854:SQX589855 TAT589854:TAT589855 TKP589854:TKP589855 TUL589854:TUL589855 UEH589854:UEH589855 UOD589854:UOD589855 UXZ589854:UXZ589855 VHV589854:VHV589855 VRR589854:VRR589855 WBN589854:WBN589855 WLJ589854:WLJ589855 WVF589854:WVF589855 D655390:D655391 IT655390:IT655391 SP655390:SP655391 ACL655390:ACL655391 AMH655390:AMH655391 AWD655390:AWD655391 BFZ655390:BFZ655391 BPV655390:BPV655391 BZR655390:BZR655391 CJN655390:CJN655391 CTJ655390:CTJ655391 DDF655390:DDF655391 DNB655390:DNB655391 DWX655390:DWX655391 EGT655390:EGT655391 EQP655390:EQP655391 FAL655390:FAL655391 FKH655390:FKH655391 FUD655390:FUD655391 GDZ655390:GDZ655391 GNV655390:GNV655391 GXR655390:GXR655391 HHN655390:HHN655391 HRJ655390:HRJ655391 IBF655390:IBF655391 ILB655390:ILB655391 IUX655390:IUX655391 JET655390:JET655391 JOP655390:JOP655391 JYL655390:JYL655391 KIH655390:KIH655391 KSD655390:KSD655391 LBZ655390:LBZ655391 LLV655390:LLV655391 LVR655390:LVR655391 MFN655390:MFN655391 MPJ655390:MPJ655391 MZF655390:MZF655391 NJB655390:NJB655391 NSX655390:NSX655391 OCT655390:OCT655391 OMP655390:OMP655391 OWL655390:OWL655391 PGH655390:PGH655391 PQD655390:PQD655391 PZZ655390:PZZ655391 QJV655390:QJV655391 QTR655390:QTR655391 RDN655390:RDN655391 RNJ655390:RNJ655391 RXF655390:RXF655391 SHB655390:SHB655391 SQX655390:SQX655391 TAT655390:TAT655391 TKP655390:TKP655391 TUL655390:TUL655391 UEH655390:UEH655391 UOD655390:UOD655391 UXZ655390:UXZ655391 VHV655390:VHV655391 VRR655390:VRR655391 WBN655390:WBN655391 WLJ655390:WLJ655391 WVF655390:WVF655391 D720926:D720927 IT720926:IT720927 SP720926:SP720927 ACL720926:ACL720927 AMH720926:AMH720927 AWD720926:AWD720927 BFZ720926:BFZ720927 BPV720926:BPV720927 BZR720926:BZR720927 CJN720926:CJN720927 CTJ720926:CTJ720927 DDF720926:DDF720927 DNB720926:DNB720927 DWX720926:DWX720927 EGT720926:EGT720927 EQP720926:EQP720927 FAL720926:FAL720927 FKH720926:FKH720927 FUD720926:FUD720927 GDZ720926:GDZ720927 GNV720926:GNV720927 GXR720926:GXR720927 HHN720926:HHN720927 HRJ720926:HRJ720927 IBF720926:IBF720927 ILB720926:ILB720927 IUX720926:IUX720927 JET720926:JET720927 JOP720926:JOP720927 JYL720926:JYL720927 KIH720926:KIH720927 KSD720926:KSD720927 LBZ720926:LBZ720927 LLV720926:LLV720927 LVR720926:LVR720927 MFN720926:MFN720927 MPJ720926:MPJ720927 MZF720926:MZF720927 NJB720926:NJB720927 NSX720926:NSX720927 OCT720926:OCT720927 OMP720926:OMP720927 OWL720926:OWL720927 PGH720926:PGH720927 PQD720926:PQD720927 PZZ720926:PZZ720927 QJV720926:QJV720927 QTR720926:QTR720927 RDN720926:RDN720927 RNJ720926:RNJ720927 RXF720926:RXF720927 SHB720926:SHB720927 SQX720926:SQX720927 TAT720926:TAT720927 TKP720926:TKP720927 TUL720926:TUL720927 UEH720926:UEH720927 UOD720926:UOD720927 UXZ720926:UXZ720927 VHV720926:VHV720927 VRR720926:VRR720927 WBN720926:WBN720927 WLJ720926:WLJ720927 WVF720926:WVF720927 D786462:D786463 IT786462:IT786463 SP786462:SP786463 ACL786462:ACL786463 AMH786462:AMH786463 AWD786462:AWD786463 BFZ786462:BFZ786463 BPV786462:BPV786463 BZR786462:BZR786463 CJN786462:CJN786463 CTJ786462:CTJ786463 DDF786462:DDF786463 DNB786462:DNB786463 DWX786462:DWX786463 EGT786462:EGT786463 EQP786462:EQP786463 FAL786462:FAL786463 FKH786462:FKH786463 FUD786462:FUD786463 GDZ786462:GDZ786463 GNV786462:GNV786463 GXR786462:GXR786463 HHN786462:HHN786463 HRJ786462:HRJ786463 IBF786462:IBF786463 ILB786462:ILB786463 IUX786462:IUX786463 JET786462:JET786463 JOP786462:JOP786463 JYL786462:JYL786463 KIH786462:KIH786463 KSD786462:KSD786463 LBZ786462:LBZ786463 LLV786462:LLV786463 LVR786462:LVR786463 MFN786462:MFN786463 MPJ786462:MPJ786463 MZF786462:MZF786463 NJB786462:NJB786463 NSX786462:NSX786463 OCT786462:OCT786463 OMP786462:OMP786463 OWL786462:OWL786463 PGH786462:PGH786463 PQD786462:PQD786463 PZZ786462:PZZ786463 QJV786462:QJV786463 QTR786462:QTR786463 RDN786462:RDN786463 RNJ786462:RNJ786463 RXF786462:RXF786463 SHB786462:SHB786463 SQX786462:SQX786463 TAT786462:TAT786463 TKP786462:TKP786463 TUL786462:TUL786463 UEH786462:UEH786463 UOD786462:UOD786463 UXZ786462:UXZ786463 VHV786462:VHV786463 VRR786462:VRR786463 WBN786462:WBN786463 WLJ786462:WLJ786463 WVF786462:WVF786463 D851998:D851999 IT851998:IT851999 SP851998:SP851999 ACL851998:ACL851999 AMH851998:AMH851999 AWD851998:AWD851999 BFZ851998:BFZ851999 BPV851998:BPV851999 BZR851998:BZR851999 CJN851998:CJN851999 CTJ851998:CTJ851999 DDF851998:DDF851999 DNB851998:DNB851999 DWX851998:DWX851999 EGT851998:EGT851999 EQP851998:EQP851999 FAL851998:FAL851999 FKH851998:FKH851999 FUD851998:FUD851999 GDZ851998:GDZ851999 GNV851998:GNV851999 GXR851998:GXR851999 HHN851998:HHN851999 HRJ851998:HRJ851999 IBF851998:IBF851999 ILB851998:ILB851999 IUX851998:IUX851999 JET851998:JET851999 JOP851998:JOP851999 JYL851998:JYL851999 KIH851998:KIH851999 KSD851998:KSD851999 LBZ851998:LBZ851999 LLV851998:LLV851999 LVR851998:LVR851999 MFN851998:MFN851999 MPJ851998:MPJ851999 MZF851998:MZF851999 NJB851998:NJB851999 NSX851998:NSX851999 OCT851998:OCT851999 OMP851998:OMP851999 OWL851998:OWL851999 PGH851998:PGH851999 PQD851998:PQD851999 PZZ851998:PZZ851999 QJV851998:QJV851999 QTR851998:QTR851999 RDN851998:RDN851999 RNJ851998:RNJ851999 RXF851998:RXF851999 SHB851998:SHB851999 SQX851998:SQX851999 TAT851998:TAT851999 TKP851998:TKP851999 TUL851998:TUL851999 UEH851998:UEH851999 UOD851998:UOD851999 UXZ851998:UXZ851999 VHV851998:VHV851999 VRR851998:VRR851999 WBN851998:WBN851999 WLJ851998:WLJ851999 WVF851998:WVF851999 D917534:D917535 IT917534:IT917535 SP917534:SP917535 ACL917534:ACL917535 AMH917534:AMH917535 AWD917534:AWD917535 BFZ917534:BFZ917535 BPV917534:BPV917535 BZR917534:BZR917535 CJN917534:CJN917535 CTJ917534:CTJ917535 DDF917534:DDF917535 DNB917534:DNB917535 DWX917534:DWX917535 EGT917534:EGT917535 EQP917534:EQP917535 FAL917534:FAL917535 FKH917534:FKH917535 FUD917534:FUD917535 GDZ917534:GDZ917535 GNV917534:GNV917535 GXR917534:GXR917535 HHN917534:HHN917535 HRJ917534:HRJ917535 IBF917534:IBF917535 ILB917534:ILB917535 IUX917534:IUX917535 JET917534:JET917535 JOP917534:JOP917535 JYL917534:JYL917535 KIH917534:KIH917535 KSD917534:KSD917535 LBZ917534:LBZ917535 LLV917534:LLV917535 LVR917534:LVR917535 MFN917534:MFN917535 MPJ917534:MPJ917535 MZF917534:MZF917535 NJB917534:NJB917535 NSX917534:NSX917535 OCT917534:OCT917535 OMP917534:OMP917535 OWL917534:OWL917535 PGH917534:PGH917535 PQD917534:PQD917535 PZZ917534:PZZ917535 QJV917534:QJV917535 QTR917534:QTR917535 RDN917534:RDN917535 RNJ917534:RNJ917535 RXF917534:RXF917535 SHB917534:SHB917535 SQX917534:SQX917535 TAT917534:TAT917535 TKP917534:TKP917535 TUL917534:TUL917535 UEH917534:UEH917535 UOD917534:UOD917535 UXZ917534:UXZ917535 VHV917534:VHV917535 VRR917534:VRR917535 WBN917534:WBN917535 WLJ917534:WLJ917535 WVF917534:WVF917535 D983070:D983071 IT983070:IT983071 SP983070:SP983071 ACL983070:ACL983071 AMH983070:AMH983071 AWD983070:AWD983071 BFZ983070:BFZ983071 BPV983070:BPV983071 BZR983070:BZR983071 CJN983070:CJN983071 CTJ983070:CTJ983071 DDF983070:DDF983071 DNB983070:DNB983071 DWX983070:DWX983071 EGT983070:EGT983071 EQP983070:EQP983071 FAL983070:FAL983071 FKH983070:FKH983071 FUD983070:FUD983071 GDZ983070:GDZ983071 GNV983070:GNV983071 GXR983070:GXR983071 HHN983070:HHN983071 HRJ983070:HRJ983071 IBF983070:IBF983071 ILB983070:ILB983071 IUX983070:IUX983071 JET983070:JET983071 JOP983070:JOP983071 JYL983070:JYL983071 KIH983070:KIH983071 KSD983070:KSD983071 LBZ983070:LBZ983071 LLV983070:LLV983071 LVR983070:LVR983071 MFN983070:MFN983071 MPJ983070:MPJ983071 MZF983070:MZF983071 NJB983070:NJB983071 NSX983070:NSX983071 OCT983070:OCT983071 OMP983070:OMP983071 OWL983070:OWL983071 PGH983070:PGH983071 PQD983070:PQD983071 PZZ983070:PZZ983071 QJV983070:QJV983071 QTR983070:QTR983071 RDN983070:RDN983071 RNJ983070:RNJ983071 RXF983070:RXF983071 SHB983070:SHB983071 SQX983070:SQX983071 TAT983070:TAT983071 TKP983070:TKP983071 TUL983070:TUL983071 UEH983070:UEH983071 UOD983070:UOD983071 UXZ983070:UXZ983071 VHV983070:VHV983071 VRR983070:VRR983071 WBN983070:WBN983071 WLJ983070:WLJ983071 WVF983070:WVF983071 D36:D50 IT36:IT50 SP36:SP50 ACL36:ACL50 AMH36:AMH50 AWD36:AWD50 BFZ36:BFZ50 BPV36:BPV50 BZR36:BZR50 CJN36:CJN50 CTJ36:CTJ50 DDF36:DDF50 DNB36:DNB50 DWX36:DWX50 EGT36:EGT50 EQP36:EQP50 FAL36:FAL50 FKH36:FKH50 FUD36:FUD50 GDZ36:GDZ50 GNV36:GNV50 GXR36:GXR50 HHN36:HHN50 HRJ36:HRJ50 IBF36:IBF50 ILB36:ILB50 IUX36:IUX50 JET36:JET50 JOP36:JOP50 JYL36:JYL50 KIH36:KIH50 KSD36:KSD50 LBZ36:LBZ50 LLV36:LLV50 LVR36:LVR50 MFN36:MFN50 MPJ36:MPJ50 MZF36:MZF50 NJB36:NJB50 NSX36:NSX50 OCT36:OCT50 OMP36:OMP50 OWL36:OWL50 PGH36:PGH50 PQD36:PQD50 PZZ36:PZZ50 QJV36:QJV50 QTR36:QTR50 RDN36:RDN50 RNJ36:RNJ50 RXF36:RXF50 SHB36:SHB50 SQX36:SQX50 TAT36:TAT50 TKP36:TKP50 TUL36:TUL50 UEH36:UEH50 UOD36:UOD50 UXZ36:UXZ50 VHV36:VHV50 VRR36:VRR50 WBN36:WBN50 WLJ36:WLJ50 WVF36:WVF50 D65571:D65585 IT65571:IT65585 SP65571:SP65585 ACL65571:ACL65585 AMH65571:AMH65585 AWD65571:AWD65585 BFZ65571:BFZ65585 BPV65571:BPV65585 BZR65571:BZR65585 CJN65571:CJN65585 CTJ65571:CTJ65585 DDF65571:DDF65585 DNB65571:DNB65585 DWX65571:DWX65585 EGT65571:EGT65585 EQP65571:EQP65585 FAL65571:FAL65585 FKH65571:FKH65585 FUD65571:FUD65585 GDZ65571:GDZ65585 GNV65571:GNV65585 GXR65571:GXR65585 HHN65571:HHN65585 HRJ65571:HRJ65585 IBF65571:IBF65585 ILB65571:ILB65585 IUX65571:IUX65585 JET65571:JET65585 JOP65571:JOP65585 JYL65571:JYL65585 KIH65571:KIH65585 KSD65571:KSD65585 LBZ65571:LBZ65585 LLV65571:LLV65585 LVR65571:LVR65585 MFN65571:MFN65585 MPJ65571:MPJ65585 MZF65571:MZF65585 NJB65571:NJB65585 NSX65571:NSX65585 OCT65571:OCT65585 OMP65571:OMP65585 OWL65571:OWL65585 PGH65571:PGH65585 PQD65571:PQD65585 PZZ65571:PZZ65585 QJV65571:QJV65585 QTR65571:QTR65585 RDN65571:RDN65585 RNJ65571:RNJ65585 RXF65571:RXF65585 SHB65571:SHB65585 SQX65571:SQX65585 TAT65571:TAT65585 TKP65571:TKP65585 TUL65571:TUL65585 UEH65571:UEH65585 UOD65571:UOD65585 UXZ65571:UXZ65585 VHV65571:VHV65585 VRR65571:VRR65585 WBN65571:WBN65585 WLJ65571:WLJ65585 WVF65571:WVF65585 D131107:D131121 IT131107:IT131121 SP131107:SP131121 ACL131107:ACL131121 AMH131107:AMH131121 AWD131107:AWD131121 BFZ131107:BFZ131121 BPV131107:BPV131121 BZR131107:BZR131121 CJN131107:CJN131121 CTJ131107:CTJ131121 DDF131107:DDF131121 DNB131107:DNB131121 DWX131107:DWX131121 EGT131107:EGT131121 EQP131107:EQP131121 FAL131107:FAL131121 FKH131107:FKH131121 FUD131107:FUD131121 GDZ131107:GDZ131121 GNV131107:GNV131121 GXR131107:GXR131121 HHN131107:HHN131121 HRJ131107:HRJ131121 IBF131107:IBF131121 ILB131107:ILB131121 IUX131107:IUX131121 JET131107:JET131121 JOP131107:JOP131121 JYL131107:JYL131121 KIH131107:KIH131121 KSD131107:KSD131121 LBZ131107:LBZ131121 LLV131107:LLV131121 LVR131107:LVR131121 MFN131107:MFN131121 MPJ131107:MPJ131121 MZF131107:MZF131121 NJB131107:NJB131121 NSX131107:NSX131121 OCT131107:OCT131121 OMP131107:OMP131121 OWL131107:OWL131121 PGH131107:PGH131121 PQD131107:PQD131121 PZZ131107:PZZ131121 QJV131107:QJV131121 QTR131107:QTR131121 RDN131107:RDN131121 RNJ131107:RNJ131121 RXF131107:RXF131121 SHB131107:SHB131121 SQX131107:SQX131121 TAT131107:TAT131121 TKP131107:TKP131121 TUL131107:TUL131121 UEH131107:UEH131121 UOD131107:UOD131121 UXZ131107:UXZ131121 VHV131107:VHV131121 VRR131107:VRR131121 WBN131107:WBN131121 WLJ131107:WLJ131121 WVF131107:WVF131121 D196643:D196657 IT196643:IT196657 SP196643:SP196657 ACL196643:ACL196657 AMH196643:AMH196657 AWD196643:AWD196657 BFZ196643:BFZ196657 BPV196643:BPV196657 BZR196643:BZR196657 CJN196643:CJN196657 CTJ196643:CTJ196657 DDF196643:DDF196657 DNB196643:DNB196657 DWX196643:DWX196657 EGT196643:EGT196657 EQP196643:EQP196657 FAL196643:FAL196657 FKH196643:FKH196657 FUD196643:FUD196657 GDZ196643:GDZ196657 GNV196643:GNV196657 GXR196643:GXR196657 HHN196643:HHN196657 HRJ196643:HRJ196657 IBF196643:IBF196657 ILB196643:ILB196657 IUX196643:IUX196657 JET196643:JET196657 JOP196643:JOP196657 JYL196643:JYL196657 KIH196643:KIH196657 KSD196643:KSD196657 LBZ196643:LBZ196657 LLV196643:LLV196657 LVR196643:LVR196657 MFN196643:MFN196657 MPJ196643:MPJ196657 MZF196643:MZF196657 NJB196643:NJB196657 NSX196643:NSX196657 OCT196643:OCT196657 OMP196643:OMP196657 OWL196643:OWL196657 PGH196643:PGH196657 PQD196643:PQD196657 PZZ196643:PZZ196657 QJV196643:QJV196657 QTR196643:QTR196657 RDN196643:RDN196657 RNJ196643:RNJ196657 RXF196643:RXF196657 SHB196643:SHB196657 SQX196643:SQX196657 TAT196643:TAT196657 TKP196643:TKP196657 TUL196643:TUL196657 UEH196643:UEH196657 UOD196643:UOD196657 UXZ196643:UXZ196657 VHV196643:VHV196657 VRR196643:VRR196657 WBN196643:WBN196657 WLJ196643:WLJ196657 WVF196643:WVF196657 D262179:D262193 IT262179:IT262193 SP262179:SP262193 ACL262179:ACL262193 AMH262179:AMH262193 AWD262179:AWD262193 BFZ262179:BFZ262193 BPV262179:BPV262193 BZR262179:BZR262193 CJN262179:CJN262193 CTJ262179:CTJ262193 DDF262179:DDF262193 DNB262179:DNB262193 DWX262179:DWX262193 EGT262179:EGT262193 EQP262179:EQP262193 FAL262179:FAL262193 FKH262179:FKH262193 FUD262179:FUD262193 GDZ262179:GDZ262193 GNV262179:GNV262193 GXR262179:GXR262193 HHN262179:HHN262193 HRJ262179:HRJ262193 IBF262179:IBF262193 ILB262179:ILB262193 IUX262179:IUX262193 JET262179:JET262193 JOP262179:JOP262193 JYL262179:JYL262193 KIH262179:KIH262193 KSD262179:KSD262193 LBZ262179:LBZ262193 LLV262179:LLV262193 LVR262179:LVR262193 MFN262179:MFN262193 MPJ262179:MPJ262193 MZF262179:MZF262193 NJB262179:NJB262193 NSX262179:NSX262193 OCT262179:OCT262193 OMP262179:OMP262193 OWL262179:OWL262193 PGH262179:PGH262193 PQD262179:PQD262193 PZZ262179:PZZ262193 QJV262179:QJV262193 QTR262179:QTR262193 RDN262179:RDN262193 RNJ262179:RNJ262193 RXF262179:RXF262193 SHB262179:SHB262193 SQX262179:SQX262193 TAT262179:TAT262193 TKP262179:TKP262193 TUL262179:TUL262193 UEH262179:UEH262193 UOD262179:UOD262193 UXZ262179:UXZ262193 VHV262179:VHV262193 VRR262179:VRR262193 WBN262179:WBN262193 WLJ262179:WLJ262193 WVF262179:WVF262193 D327715:D327729 IT327715:IT327729 SP327715:SP327729 ACL327715:ACL327729 AMH327715:AMH327729 AWD327715:AWD327729 BFZ327715:BFZ327729 BPV327715:BPV327729 BZR327715:BZR327729 CJN327715:CJN327729 CTJ327715:CTJ327729 DDF327715:DDF327729 DNB327715:DNB327729 DWX327715:DWX327729 EGT327715:EGT327729 EQP327715:EQP327729 FAL327715:FAL327729 FKH327715:FKH327729 FUD327715:FUD327729 GDZ327715:GDZ327729 GNV327715:GNV327729 GXR327715:GXR327729 HHN327715:HHN327729 HRJ327715:HRJ327729 IBF327715:IBF327729 ILB327715:ILB327729 IUX327715:IUX327729 JET327715:JET327729 JOP327715:JOP327729 JYL327715:JYL327729 KIH327715:KIH327729 KSD327715:KSD327729 LBZ327715:LBZ327729 LLV327715:LLV327729 LVR327715:LVR327729 MFN327715:MFN327729 MPJ327715:MPJ327729 MZF327715:MZF327729 NJB327715:NJB327729 NSX327715:NSX327729 OCT327715:OCT327729 OMP327715:OMP327729 OWL327715:OWL327729 PGH327715:PGH327729 PQD327715:PQD327729 PZZ327715:PZZ327729 QJV327715:QJV327729 QTR327715:QTR327729 RDN327715:RDN327729 RNJ327715:RNJ327729 RXF327715:RXF327729 SHB327715:SHB327729 SQX327715:SQX327729 TAT327715:TAT327729 TKP327715:TKP327729 TUL327715:TUL327729 UEH327715:UEH327729 UOD327715:UOD327729 UXZ327715:UXZ327729 VHV327715:VHV327729 VRR327715:VRR327729 WBN327715:WBN327729 WLJ327715:WLJ327729 WVF327715:WVF327729 D393251:D393265 IT393251:IT393265 SP393251:SP393265 ACL393251:ACL393265 AMH393251:AMH393265 AWD393251:AWD393265 BFZ393251:BFZ393265 BPV393251:BPV393265 BZR393251:BZR393265 CJN393251:CJN393265 CTJ393251:CTJ393265 DDF393251:DDF393265 DNB393251:DNB393265 DWX393251:DWX393265 EGT393251:EGT393265 EQP393251:EQP393265 FAL393251:FAL393265 FKH393251:FKH393265 FUD393251:FUD393265 GDZ393251:GDZ393265 GNV393251:GNV393265 GXR393251:GXR393265 HHN393251:HHN393265 HRJ393251:HRJ393265 IBF393251:IBF393265 ILB393251:ILB393265 IUX393251:IUX393265 JET393251:JET393265 JOP393251:JOP393265 JYL393251:JYL393265 KIH393251:KIH393265 KSD393251:KSD393265 LBZ393251:LBZ393265 LLV393251:LLV393265 LVR393251:LVR393265 MFN393251:MFN393265 MPJ393251:MPJ393265 MZF393251:MZF393265 NJB393251:NJB393265 NSX393251:NSX393265 OCT393251:OCT393265 OMP393251:OMP393265 OWL393251:OWL393265 PGH393251:PGH393265 PQD393251:PQD393265 PZZ393251:PZZ393265 QJV393251:QJV393265 QTR393251:QTR393265 RDN393251:RDN393265 RNJ393251:RNJ393265 RXF393251:RXF393265 SHB393251:SHB393265 SQX393251:SQX393265 TAT393251:TAT393265 TKP393251:TKP393265 TUL393251:TUL393265 UEH393251:UEH393265 UOD393251:UOD393265 UXZ393251:UXZ393265 VHV393251:VHV393265 VRR393251:VRR393265 WBN393251:WBN393265 WLJ393251:WLJ393265 WVF393251:WVF393265 D458787:D458801 IT458787:IT458801 SP458787:SP458801 ACL458787:ACL458801 AMH458787:AMH458801 AWD458787:AWD458801 BFZ458787:BFZ458801 BPV458787:BPV458801 BZR458787:BZR458801 CJN458787:CJN458801 CTJ458787:CTJ458801 DDF458787:DDF458801 DNB458787:DNB458801 DWX458787:DWX458801 EGT458787:EGT458801 EQP458787:EQP458801 FAL458787:FAL458801 FKH458787:FKH458801 FUD458787:FUD458801 GDZ458787:GDZ458801 GNV458787:GNV458801 GXR458787:GXR458801 HHN458787:HHN458801 HRJ458787:HRJ458801 IBF458787:IBF458801 ILB458787:ILB458801 IUX458787:IUX458801 JET458787:JET458801 JOP458787:JOP458801 JYL458787:JYL458801 KIH458787:KIH458801 KSD458787:KSD458801 LBZ458787:LBZ458801 LLV458787:LLV458801 LVR458787:LVR458801 MFN458787:MFN458801 MPJ458787:MPJ458801 MZF458787:MZF458801 NJB458787:NJB458801 NSX458787:NSX458801 OCT458787:OCT458801 OMP458787:OMP458801 OWL458787:OWL458801 PGH458787:PGH458801 PQD458787:PQD458801 PZZ458787:PZZ458801 QJV458787:QJV458801 QTR458787:QTR458801 RDN458787:RDN458801 RNJ458787:RNJ458801 RXF458787:RXF458801 SHB458787:SHB458801 SQX458787:SQX458801 TAT458787:TAT458801 TKP458787:TKP458801 TUL458787:TUL458801 UEH458787:UEH458801 UOD458787:UOD458801 UXZ458787:UXZ458801 VHV458787:VHV458801 VRR458787:VRR458801 WBN458787:WBN458801 WLJ458787:WLJ458801 WVF458787:WVF458801 D524323:D524337 IT524323:IT524337 SP524323:SP524337 ACL524323:ACL524337 AMH524323:AMH524337 AWD524323:AWD524337 BFZ524323:BFZ524337 BPV524323:BPV524337 BZR524323:BZR524337 CJN524323:CJN524337 CTJ524323:CTJ524337 DDF524323:DDF524337 DNB524323:DNB524337 DWX524323:DWX524337 EGT524323:EGT524337 EQP524323:EQP524337 FAL524323:FAL524337 FKH524323:FKH524337 FUD524323:FUD524337 GDZ524323:GDZ524337 GNV524323:GNV524337 GXR524323:GXR524337 HHN524323:HHN524337 HRJ524323:HRJ524337 IBF524323:IBF524337 ILB524323:ILB524337 IUX524323:IUX524337 JET524323:JET524337 JOP524323:JOP524337 JYL524323:JYL524337 KIH524323:KIH524337 KSD524323:KSD524337 LBZ524323:LBZ524337 LLV524323:LLV524337 LVR524323:LVR524337 MFN524323:MFN524337 MPJ524323:MPJ524337 MZF524323:MZF524337 NJB524323:NJB524337 NSX524323:NSX524337 OCT524323:OCT524337 OMP524323:OMP524337 OWL524323:OWL524337 PGH524323:PGH524337 PQD524323:PQD524337 PZZ524323:PZZ524337 QJV524323:QJV524337 QTR524323:QTR524337 RDN524323:RDN524337 RNJ524323:RNJ524337 RXF524323:RXF524337 SHB524323:SHB524337 SQX524323:SQX524337 TAT524323:TAT524337 TKP524323:TKP524337 TUL524323:TUL524337 UEH524323:UEH524337 UOD524323:UOD524337 UXZ524323:UXZ524337 VHV524323:VHV524337 VRR524323:VRR524337 WBN524323:WBN524337 WLJ524323:WLJ524337 WVF524323:WVF524337 D589859:D589873 IT589859:IT589873 SP589859:SP589873 ACL589859:ACL589873 AMH589859:AMH589873 AWD589859:AWD589873 BFZ589859:BFZ589873 BPV589859:BPV589873 BZR589859:BZR589873 CJN589859:CJN589873 CTJ589859:CTJ589873 DDF589859:DDF589873 DNB589859:DNB589873 DWX589859:DWX589873 EGT589859:EGT589873 EQP589859:EQP589873 FAL589859:FAL589873 FKH589859:FKH589873 FUD589859:FUD589873 GDZ589859:GDZ589873 GNV589859:GNV589873 GXR589859:GXR589873 HHN589859:HHN589873 HRJ589859:HRJ589873 IBF589859:IBF589873 ILB589859:ILB589873 IUX589859:IUX589873 JET589859:JET589873 JOP589859:JOP589873 JYL589859:JYL589873 KIH589859:KIH589873 KSD589859:KSD589873 LBZ589859:LBZ589873 LLV589859:LLV589873 LVR589859:LVR589873 MFN589859:MFN589873 MPJ589859:MPJ589873 MZF589859:MZF589873 NJB589859:NJB589873 NSX589859:NSX589873 OCT589859:OCT589873 OMP589859:OMP589873 OWL589859:OWL589873 PGH589859:PGH589873 PQD589859:PQD589873 PZZ589859:PZZ589873 QJV589859:QJV589873 QTR589859:QTR589873 RDN589859:RDN589873 RNJ589859:RNJ589873 RXF589859:RXF589873 SHB589859:SHB589873 SQX589859:SQX589873 TAT589859:TAT589873 TKP589859:TKP589873 TUL589859:TUL589873 UEH589859:UEH589873 UOD589859:UOD589873 UXZ589859:UXZ589873 VHV589859:VHV589873 VRR589859:VRR589873 WBN589859:WBN589873 WLJ589859:WLJ589873 WVF589859:WVF589873 D655395:D655409 IT655395:IT655409 SP655395:SP655409 ACL655395:ACL655409 AMH655395:AMH655409 AWD655395:AWD655409 BFZ655395:BFZ655409 BPV655395:BPV655409 BZR655395:BZR655409 CJN655395:CJN655409 CTJ655395:CTJ655409 DDF655395:DDF655409 DNB655395:DNB655409 DWX655395:DWX655409 EGT655395:EGT655409 EQP655395:EQP655409 FAL655395:FAL655409 FKH655395:FKH655409 FUD655395:FUD655409 GDZ655395:GDZ655409 GNV655395:GNV655409 GXR655395:GXR655409 HHN655395:HHN655409 HRJ655395:HRJ655409 IBF655395:IBF655409 ILB655395:ILB655409 IUX655395:IUX655409 JET655395:JET655409 JOP655395:JOP655409 JYL655395:JYL655409 KIH655395:KIH655409 KSD655395:KSD655409 LBZ655395:LBZ655409 LLV655395:LLV655409 LVR655395:LVR655409 MFN655395:MFN655409 MPJ655395:MPJ655409 MZF655395:MZF655409 NJB655395:NJB655409 NSX655395:NSX655409 OCT655395:OCT655409 OMP655395:OMP655409 OWL655395:OWL655409 PGH655395:PGH655409 PQD655395:PQD655409 PZZ655395:PZZ655409 QJV655395:QJV655409 QTR655395:QTR655409 RDN655395:RDN655409 RNJ655395:RNJ655409 RXF655395:RXF655409 SHB655395:SHB655409 SQX655395:SQX655409 TAT655395:TAT655409 TKP655395:TKP655409 TUL655395:TUL655409 UEH655395:UEH655409 UOD655395:UOD655409 UXZ655395:UXZ655409 VHV655395:VHV655409 VRR655395:VRR655409 WBN655395:WBN655409 WLJ655395:WLJ655409 WVF655395:WVF655409 D720931:D720945 IT720931:IT720945 SP720931:SP720945 ACL720931:ACL720945 AMH720931:AMH720945 AWD720931:AWD720945 BFZ720931:BFZ720945 BPV720931:BPV720945 BZR720931:BZR720945 CJN720931:CJN720945 CTJ720931:CTJ720945 DDF720931:DDF720945 DNB720931:DNB720945 DWX720931:DWX720945 EGT720931:EGT720945 EQP720931:EQP720945 FAL720931:FAL720945 FKH720931:FKH720945 FUD720931:FUD720945 GDZ720931:GDZ720945 GNV720931:GNV720945 GXR720931:GXR720945 HHN720931:HHN720945 HRJ720931:HRJ720945 IBF720931:IBF720945 ILB720931:ILB720945 IUX720931:IUX720945 JET720931:JET720945 JOP720931:JOP720945 JYL720931:JYL720945 KIH720931:KIH720945 KSD720931:KSD720945 LBZ720931:LBZ720945 LLV720931:LLV720945 LVR720931:LVR720945 MFN720931:MFN720945 MPJ720931:MPJ720945 MZF720931:MZF720945 NJB720931:NJB720945 NSX720931:NSX720945 OCT720931:OCT720945 OMP720931:OMP720945 OWL720931:OWL720945 PGH720931:PGH720945 PQD720931:PQD720945 PZZ720931:PZZ720945 QJV720931:QJV720945 QTR720931:QTR720945 RDN720931:RDN720945 RNJ720931:RNJ720945 RXF720931:RXF720945 SHB720931:SHB720945 SQX720931:SQX720945 TAT720931:TAT720945 TKP720931:TKP720945 TUL720931:TUL720945 UEH720931:UEH720945 UOD720931:UOD720945 UXZ720931:UXZ720945 VHV720931:VHV720945 VRR720931:VRR720945 WBN720931:WBN720945 WLJ720931:WLJ720945 WVF720931:WVF720945 D786467:D786481 IT786467:IT786481 SP786467:SP786481 ACL786467:ACL786481 AMH786467:AMH786481 AWD786467:AWD786481 BFZ786467:BFZ786481 BPV786467:BPV786481 BZR786467:BZR786481 CJN786467:CJN786481 CTJ786467:CTJ786481 DDF786467:DDF786481 DNB786467:DNB786481 DWX786467:DWX786481 EGT786467:EGT786481 EQP786467:EQP786481 FAL786467:FAL786481 FKH786467:FKH786481 FUD786467:FUD786481 GDZ786467:GDZ786481 GNV786467:GNV786481 GXR786467:GXR786481 HHN786467:HHN786481 HRJ786467:HRJ786481 IBF786467:IBF786481 ILB786467:ILB786481 IUX786467:IUX786481 JET786467:JET786481 JOP786467:JOP786481 JYL786467:JYL786481 KIH786467:KIH786481 KSD786467:KSD786481 LBZ786467:LBZ786481 LLV786467:LLV786481 LVR786467:LVR786481 MFN786467:MFN786481 MPJ786467:MPJ786481 MZF786467:MZF786481 NJB786467:NJB786481 NSX786467:NSX786481 OCT786467:OCT786481 OMP786467:OMP786481 OWL786467:OWL786481 PGH786467:PGH786481 PQD786467:PQD786481 PZZ786467:PZZ786481 QJV786467:QJV786481 QTR786467:QTR786481 RDN786467:RDN786481 RNJ786467:RNJ786481 RXF786467:RXF786481 SHB786467:SHB786481 SQX786467:SQX786481 TAT786467:TAT786481 TKP786467:TKP786481 TUL786467:TUL786481 UEH786467:UEH786481 UOD786467:UOD786481 UXZ786467:UXZ786481 VHV786467:VHV786481 VRR786467:VRR786481 WBN786467:WBN786481 WLJ786467:WLJ786481 WVF786467:WVF786481 D852003:D852017 IT852003:IT852017 SP852003:SP852017 ACL852003:ACL852017 AMH852003:AMH852017 AWD852003:AWD852017 BFZ852003:BFZ852017 BPV852003:BPV852017 BZR852003:BZR852017 CJN852003:CJN852017 CTJ852003:CTJ852017 DDF852003:DDF852017 DNB852003:DNB852017 DWX852003:DWX852017 EGT852003:EGT852017 EQP852003:EQP852017 FAL852003:FAL852017 FKH852003:FKH852017 FUD852003:FUD852017 GDZ852003:GDZ852017 GNV852003:GNV852017 GXR852003:GXR852017 HHN852003:HHN852017 HRJ852003:HRJ852017 IBF852003:IBF852017 ILB852003:ILB852017 IUX852003:IUX852017 JET852003:JET852017 JOP852003:JOP852017 JYL852003:JYL852017 KIH852003:KIH852017 KSD852003:KSD852017 LBZ852003:LBZ852017 LLV852003:LLV852017 LVR852003:LVR852017 MFN852003:MFN852017 MPJ852003:MPJ852017 MZF852003:MZF852017 NJB852003:NJB852017 NSX852003:NSX852017 OCT852003:OCT852017 OMP852003:OMP852017 OWL852003:OWL852017 PGH852003:PGH852017 PQD852003:PQD852017 PZZ852003:PZZ852017 QJV852003:QJV852017 QTR852003:QTR852017 RDN852003:RDN852017 RNJ852003:RNJ852017 RXF852003:RXF852017 SHB852003:SHB852017 SQX852003:SQX852017 TAT852003:TAT852017 TKP852003:TKP852017 TUL852003:TUL852017 UEH852003:UEH852017 UOD852003:UOD852017 UXZ852003:UXZ852017 VHV852003:VHV852017 VRR852003:VRR852017 WBN852003:WBN852017 WLJ852003:WLJ852017 WVF852003:WVF852017 D917539:D917553 IT917539:IT917553 SP917539:SP917553 ACL917539:ACL917553 AMH917539:AMH917553 AWD917539:AWD917553 BFZ917539:BFZ917553 BPV917539:BPV917553 BZR917539:BZR917553 CJN917539:CJN917553 CTJ917539:CTJ917553 DDF917539:DDF917553 DNB917539:DNB917553 DWX917539:DWX917553 EGT917539:EGT917553 EQP917539:EQP917553 FAL917539:FAL917553 FKH917539:FKH917553 FUD917539:FUD917553 GDZ917539:GDZ917553 GNV917539:GNV917553 GXR917539:GXR917553 HHN917539:HHN917553 HRJ917539:HRJ917553 IBF917539:IBF917553 ILB917539:ILB917553 IUX917539:IUX917553 JET917539:JET917553 JOP917539:JOP917553 JYL917539:JYL917553 KIH917539:KIH917553 KSD917539:KSD917553 LBZ917539:LBZ917553 LLV917539:LLV917553 LVR917539:LVR917553 MFN917539:MFN917553 MPJ917539:MPJ917553 MZF917539:MZF917553 NJB917539:NJB917553 NSX917539:NSX917553 OCT917539:OCT917553 OMP917539:OMP917553 OWL917539:OWL917553 PGH917539:PGH917553 PQD917539:PQD917553 PZZ917539:PZZ917553 QJV917539:QJV917553 QTR917539:QTR917553 RDN917539:RDN917553 RNJ917539:RNJ917553 RXF917539:RXF917553 SHB917539:SHB917553 SQX917539:SQX917553 TAT917539:TAT917553 TKP917539:TKP917553 TUL917539:TUL917553 UEH917539:UEH917553 UOD917539:UOD917553 UXZ917539:UXZ917553 VHV917539:VHV917553 VRR917539:VRR917553 WBN917539:WBN917553 WLJ917539:WLJ917553 WVF917539:WVF917553 D983075:D983089 IT983075:IT983089 SP983075:SP983089 ACL983075:ACL983089 AMH983075:AMH983089 AWD983075:AWD983089 BFZ983075:BFZ983089 BPV983075:BPV983089 BZR983075:BZR983089 CJN983075:CJN983089 CTJ983075:CTJ983089 DDF983075:DDF983089 DNB983075:DNB983089 DWX983075:DWX983089 EGT983075:EGT983089 EQP983075:EQP983089 FAL983075:FAL983089 FKH983075:FKH983089 FUD983075:FUD983089 GDZ983075:GDZ983089 GNV983075:GNV983089 GXR983075:GXR983089 HHN983075:HHN983089 HRJ983075:HRJ983089 IBF983075:IBF983089 ILB983075:ILB983089 IUX983075:IUX983089 JET983075:JET983089 JOP983075:JOP983089 JYL983075:JYL983089 KIH983075:KIH983089 KSD983075:KSD983089 LBZ983075:LBZ983089 LLV983075:LLV983089 LVR983075:LVR983089 MFN983075:MFN983089 MPJ983075:MPJ983089 MZF983075:MZF983089 NJB983075:NJB983089 NSX983075:NSX983089 OCT983075:OCT983089 OMP983075:OMP983089 OWL983075:OWL983089 PGH983075:PGH983089 PQD983075:PQD983089 PZZ983075:PZZ983089 QJV983075:QJV983089 QTR983075:QTR983089 RDN983075:RDN983089 RNJ983075:RNJ983089 RXF983075:RXF983089 SHB983075:SHB983089 SQX983075:SQX983089 TAT983075:TAT983089 TKP983075:TKP983089 TUL983075:TUL983089 UEH983075:UEH983089 UOD983075:UOD983089 UXZ983075:UXZ983089 VHV983075:VHV983089 VRR983075:VRR983089 WBN983075:WBN983089 WLJ983075:WLJ983089 WVF983075:WVF983089" xr:uid="{00000000-0002-0000-0100-000000000000}">
      <formula1>0</formula1>
      <formula2>10000000</formula2>
    </dataValidation>
  </dataValidations>
  <pageMargins left="0.70866141732283472" right="0.70866141732283472" top="0.74803149606299213" bottom="0.74803149606299213" header="0.31496062992125984" footer="0.31496062992125984"/>
  <pageSetup paperSize="9" scale="80" orientation="landscape" r:id="rId1"/>
  <rowBreaks count="1" manualBreakCount="1">
    <brk id="27" min="1"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O181"/>
  <sheetViews>
    <sheetView topLeftCell="A18" zoomScaleNormal="100" workbookViewId="0">
      <selection activeCell="B24" sqref="B24"/>
    </sheetView>
  </sheetViews>
  <sheetFormatPr defaultColWidth="9.1796875" defaultRowHeight="14.15" customHeight="1" x14ac:dyDescent="0.35"/>
  <cols>
    <col min="1" max="1" width="2.7265625" style="25" customWidth="1"/>
    <col min="2" max="2" width="80.453125" customWidth="1"/>
    <col min="3" max="3" width="45.7265625" customWidth="1"/>
    <col min="4" max="4" width="11.81640625" style="25" customWidth="1"/>
    <col min="5" max="5" width="4.81640625" style="25" customWidth="1"/>
    <col min="6" max="6" width="7.26953125" style="25" customWidth="1"/>
    <col min="7" max="9" width="9.1796875" style="25" customWidth="1"/>
    <col min="10" max="67" width="9.1796875" style="25"/>
  </cols>
  <sheetData>
    <row r="1" spans="1:9" s="25" customFormat="1" ht="14.15" customHeight="1" x14ac:dyDescent="0.35"/>
    <row r="2" spans="1:9" s="25" customFormat="1" ht="45" customHeight="1" x14ac:dyDescent="0.35">
      <c r="B2" s="83" t="s">
        <v>0</v>
      </c>
      <c r="C2" s="83"/>
    </row>
    <row r="3" spans="1:9" ht="25" customHeight="1" x14ac:dyDescent="0.35">
      <c r="B3" s="91" t="s">
        <v>60</v>
      </c>
      <c r="C3" s="91"/>
      <c r="E3" s="61"/>
      <c r="F3" s="61"/>
      <c r="G3" s="61"/>
      <c r="H3" s="61"/>
      <c r="I3" s="61"/>
    </row>
    <row r="4" spans="1:9" ht="80.150000000000006" customHeight="1" thickBot="1" x14ac:dyDescent="0.4">
      <c r="B4" s="92" t="s">
        <v>61</v>
      </c>
      <c r="C4" s="92"/>
      <c r="D4" s="62"/>
      <c r="E4" s="62"/>
      <c r="F4" s="62"/>
      <c r="G4" s="62"/>
      <c r="H4" s="62"/>
      <c r="I4" s="62"/>
    </row>
    <row r="5" spans="1:9" ht="16" customHeight="1" thickBot="1" x14ac:dyDescent="0.4">
      <c r="A5" s="63"/>
      <c r="B5" s="46" t="s">
        <v>62</v>
      </c>
      <c r="C5" s="64" t="s">
        <v>4</v>
      </c>
      <c r="D5" s="65"/>
      <c r="E5" s="62"/>
      <c r="F5" s="62"/>
      <c r="G5" s="62"/>
      <c r="H5" s="62"/>
      <c r="I5" s="62"/>
    </row>
    <row r="6" spans="1:9" ht="16" customHeight="1" x14ac:dyDescent="0.35">
      <c r="B6" s="55" t="s">
        <v>63</v>
      </c>
      <c r="C6" s="53">
        <f>SUM(C7:C11)</f>
        <v>0</v>
      </c>
      <c r="D6" s="62"/>
      <c r="E6" s="62"/>
      <c r="F6" s="62"/>
      <c r="G6" s="62"/>
      <c r="H6" s="62"/>
      <c r="I6" s="62"/>
    </row>
    <row r="7" spans="1:9" ht="16" customHeight="1" x14ac:dyDescent="0.35">
      <c r="B7" s="10"/>
      <c r="C7" s="45"/>
      <c r="D7" s="62"/>
      <c r="E7" s="62"/>
      <c r="F7" s="62"/>
      <c r="G7" s="62"/>
      <c r="H7" s="62"/>
      <c r="I7" s="62"/>
    </row>
    <row r="8" spans="1:9" ht="16" customHeight="1" x14ac:dyDescent="0.35">
      <c r="B8" s="10"/>
      <c r="C8" s="45"/>
      <c r="D8" s="62"/>
      <c r="E8" s="62"/>
      <c r="F8" s="62"/>
      <c r="G8" s="62"/>
      <c r="H8" s="62"/>
      <c r="I8" s="62"/>
    </row>
    <row r="9" spans="1:9" ht="16" customHeight="1" x14ac:dyDescent="0.35">
      <c r="B9" s="10"/>
      <c r="C9" s="45"/>
      <c r="D9" s="62"/>
      <c r="E9" s="62"/>
      <c r="F9" s="62"/>
      <c r="G9" s="62"/>
      <c r="H9" s="62"/>
      <c r="I9" s="62"/>
    </row>
    <row r="10" spans="1:9" ht="16" customHeight="1" x14ac:dyDescent="0.35">
      <c r="B10" s="10"/>
      <c r="C10" s="45"/>
      <c r="D10" s="62"/>
      <c r="E10" s="62"/>
      <c r="F10" s="62"/>
      <c r="G10" s="62"/>
      <c r="H10" s="62"/>
      <c r="I10" s="62"/>
    </row>
    <row r="11" spans="1:9" ht="16" customHeight="1" x14ac:dyDescent="0.35">
      <c r="B11" s="10"/>
      <c r="C11" s="45"/>
      <c r="D11" s="62"/>
      <c r="E11" s="62"/>
      <c r="F11" s="62"/>
      <c r="G11" s="62"/>
      <c r="H11" s="62"/>
      <c r="I11" s="62"/>
    </row>
    <row r="12" spans="1:9" ht="16" customHeight="1" x14ac:dyDescent="0.35">
      <c r="B12" s="55" t="s">
        <v>64</v>
      </c>
      <c r="C12" s="68">
        <f>SUM(C13:C17)</f>
        <v>0</v>
      </c>
      <c r="D12" s="62"/>
      <c r="E12" s="62"/>
      <c r="F12" s="62"/>
      <c r="G12" s="62"/>
      <c r="H12" s="62"/>
      <c r="I12" s="62"/>
    </row>
    <row r="13" spans="1:9" ht="16" customHeight="1" x14ac:dyDescent="0.35">
      <c r="B13" s="10"/>
      <c r="C13" s="45"/>
      <c r="D13" s="62"/>
      <c r="E13" s="62"/>
      <c r="F13" s="62"/>
      <c r="G13" s="62"/>
      <c r="H13" s="62"/>
      <c r="I13" s="62"/>
    </row>
    <row r="14" spans="1:9" ht="16" customHeight="1" x14ac:dyDescent="0.35">
      <c r="B14" s="10"/>
      <c r="C14" s="45"/>
      <c r="D14" s="62"/>
      <c r="E14" s="62"/>
      <c r="F14" s="62"/>
      <c r="G14" s="62"/>
      <c r="H14" s="62"/>
      <c r="I14" s="62"/>
    </row>
    <row r="15" spans="1:9" ht="16" customHeight="1" x14ac:dyDescent="0.35">
      <c r="B15" s="10"/>
      <c r="C15" s="45"/>
      <c r="D15" s="62"/>
      <c r="E15" s="62"/>
      <c r="F15" s="62"/>
      <c r="G15" s="62"/>
      <c r="H15" s="62"/>
      <c r="I15" s="62"/>
    </row>
    <row r="16" spans="1:9" ht="16" customHeight="1" x14ac:dyDescent="0.35">
      <c r="B16" s="10"/>
      <c r="C16" s="45"/>
      <c r="D16" s="62"/>
      <c r="E16" s="62"/>
      <c r="F16" s="62"/>
      <c r="G16" s="62"/>
      <c r="H16" s="62"/>
      <c r="I16" s="62"/>
    </row>
    <row r="17" spans="2:9" ht="16" customHeight="1" x14ac:dyDescent="0.35">
      <c r="B17" s="10"/>
      <c r="C17" s="45"/>
      <c r="D17" s="62"/>
      <c r="E17" s="62"/>
      <c r="F17" s="62"/>
      <c r="G17" s="62"/>
      <c r="H17" s="62"/>
      <c r="I17" s="62"/>
    </row>
    <row r="18" spans="2:9" ht="16" customHeight="1" x14ac:dyDescent="0.35">
      <c r="B18" s="55" t="s">
        <v>65</v>
      </c>
      <c r="C18" s="68">
        <f>SUM(C19:C23)</f>
        <v>0</v>
      </c>
      <c r="D18" s="62"/>
      <c r="E18" s="62"/>
      <c r="F18" s="62"/>
      <c r="G18" s="62"/>
      <c r="H18" s="62"/>
      <c r="I18" s="62"/>
    </row>
    <row r="19" spans="2:9" ht="16" customHeight="1" x14ac:dyDescent="0.35">
      <c r="B19" s="10"/>
      <c r="C19" s="45"/>
      <c r="D19" s="62"/>
      <c r="E19" s="62"/>
      <c r="F19" s="62"/>
      <c r="G19" s="62"/>
      <c r="H19" s="62"/>
      <c r="I19" s="62"/>
    </row>
    <row r="20" spans="2:9" ht="16" customHeight="1" x14ac:dyDescent="0.35">
      <c r="B20" s="10"/>
      <c r="C20" s="45"/>
      <c r="D20" s="62"/>
      <c r="E20" s="62"/>
      <c r="F20" s="62"/>
      <c r="G20" s="62"/>
      <c r="H20" s="62"/>
      <c r="I20" s="62"/>
    </row>
    <row r="21" spans="2:9" ht="16" customHeight="1" x14ac:dyDescent="0.35">
      <c r="B21" s="10"/>
      <c r="C21" s="45"/>
      <c r="D21" s="62"/>
      <c r="E21" s="62"/>
      <c r="F21" s="62"/>
      <c r="G21" s="62"/>
      <c r="H21" s="62"/>
      <c r="I21" s="62"/>
    </row>
    <row r="22" spans="2:9" ht="16" customHeight="1" x14ac:dyDescent="0.35">
      <c r="B22" s="10"/>
      <c r="C22" s="45"/>
      <c r="D22" s="62"/>
      <c r="E22" s="62"/>
      <c r="F22" s="62"/>
      <c r="G22" s="62"/>
      <c r="H22" s="62"/>
      <c r="I22" s="62"/>
    </row>
    <row r="23" spans="2:9" ht="16" customHeight="1" x14ac:dyDescent="0.35">
      <c r="B23" s="10"/>
      <c r="C23" s="45"/>
      <c r="D23" s="62"/>
      <c r="E23" s="62"/>
      <c r="F23" s="62"/>
      <c r="G23" s="62"/>
      <c r="H23" s="62"/>
      <c r="I23" s="62"/>
    </row>
    <row r="24" spans="2:9" ht="50.15" customHeight="1" x14ac:dyDescent="0.35">
      <c r="B24" s="55" t="s">
        <v>66</v>
      </c>
      <c r="C24" s="72" t="str">
        <f>IF('D-Sintesi iniziativa'!D6="ERRORE è necessario indicare delle spese riferite ad azioni dell'iniziativa",'D-Sintesi iniziativa'!D6,IF('B-Interventi iniziativa'!D27+'B-Interventi iniziativa'!D54='B-Interventi iniziativa'!D27-0,('A-Azioni iniziativa'!F42+'B-Interventi iniziativa'!D27-('C-Entrate'!C6+'C-Entrate'!C12+'C-Entrate'!C18)),IF('B-Interventi iniziativa'!D27+'B-Interventi iniziativa'!D54='B-Interventi iniziativa'!D54-0,('A-Azioni iniziativa'!F42+'B-Interventi iniziativa'!D54-('C-Entrate'!C6+'C-Entrate'!C12+'C-Entrate'!C18)),"ERRORE nel foglio di calcolo Quadro B-Interventi iniziativa occorre compilare un solo modello QTE")))</f>
        <v>ERRORE è necessario indicare delle spese riferite ad azioni dell'iniziativa</v>
      </c>
    </row>
    <row r="25" spans="2:9" ht="50.15" customHeight="1" x14ac:dyDescent="0.35">
      <c r="B25" s="66" t="s">
        <v>67</v>
      </c>
      <c r="C25" s="69" t="str">
        <f>IF(C24&lt;0,"ERRORE la somma delle entrate indicate è superiore ai costi complessivi dell'iniziativa",IF(C24="ERRORE è necessario indicare delle spese riferite ad azioni dell'iniziativa",C24,IF(C24="ERRORE nel foglio di calcolo Quadro B-Interventi iniziativa occorre compilare un solo modello QTE",C24,IF(C24&lt;50000,"ERRORE il contributo richiesto è inferiore al minimo previsto dal bando pari a 50.000 €",IF(C24&gt;350000,"ERRORE il contributo richiesto è superiore al massimale previsto dal bando pari a 350.000 €",C6+C12+C18+C24)))))</f>
        <v>ERRORE è necessario indicare delle spese riferite ad azioni dell'iniziativa</v>
      </c>
    </row>
    <row r="26" spans="2:9" ht="50.15" customHeight="1" thickBot="1" x14ac:dyDescent="0.4">
      <c r="B26" s="67" t="s">
        <v>68</v>
      </c>
      <c r="C26" s="70" t="str">
        <f>+'D-Sintesi iniziativa'!D15</f>
        <v>ERRORE è necessario indicare delle spese riferite ad azioni dell'iniziativa</v>
      </c>
    </row>
    <row r="27" spans="2:9" s="25" customFormat="1" ht="14.15" customHeight="1" x14ac:dyDescent="0.35"/>
    <row r="28" spans="2:9" s="25" customFormat="1" ht="14.15" customHeight="1" x14ac:dyDescent="0.35"/>
    <row r="29" spans="2:9" s="25" customFormat="1" ht="14.15" customHeight="1" x14ac:dyDescent="0.35"/>
    <row r="30" spans="2:9" s="25" customFormat="1" ht="14.15" customHeight="1" x14ac:dyDescent="0.35"/>
    <row r="31" spans="2:9" s="25" customFormat="1" ht="14.15" customHeight="1" x14ac:dyDescent="0.35"/>
    <row r="32" spans="2:9" s="25" customFormat="1" ht="14.15" customHeight="1" x14ac:dyDescent="0.35"/>
    <row r="33" s="25" customFormat="1" ht="14.15" customHeight="1" x14ac:dyDescent="0.35"/>
    <row r="34" s="25" customFormat="1" ht="14.15" customHeight="1" x14ac:dyDescent="0.35"/>
    <row r="35" s="25" customFormat="1" ht="14.15" customHeight="1" x14ac:dyDescent="0.35"/>
    <row r="36" s="25" customFormat="1" ht="14.15" customHeight="1" x14ac:dyDescent="0.35"/>
    <row r="37" s="25" customFormat="1" ht="14.15" customHeight="1" x14ac:dyDescent="0.35"/>
    <row r="38" s="25" customFormat="1" ht="14.15" customHeight="1" x14ac:dyDescent="0.35"/>
    <row r="39" s="25" customFormat="1" ht="14.15" customHeight="1" x14ac:dyDescent="0.35"/>
    <row r="40" s="25" customFormat="1" ht="14.15" customHeight="1" x14ac:dyDescent="0.35"/>
    <row r="41" s="25" customFormat="1" ht="14.15" customHeight="1" x14ac:dyDescent="0.35"/>
    <row r="42" s="25" customFormat="1" ht="14.15" customHeight="1" x14ac:dyDescent="0.35"/>
    <row r="43" s="25" customFormat="1" ht="14.15" customHeight="1" x14ac:dyDescent="0.35"/>
    <row r="44" s="25" customFormat="1" ht="14.15" customHeight="1" x14ac:dyDescent="0.35"/>
    <row r="45" s="25" customFormat="1" ht="14.15" customHeight="1" x14ac:dyDescent="0.35"/>
    <row r="46" s="25" customFormat="1" ht="14.15" customHeight="1" x14ac:dyDescent="0.35"/>
    <row r="47" s="25" customFormat="1" ht="14.15" customHeight="1" x14ac:dyDescent="0.35"/>
    <row r="48" s="25" customFormat="1" ht="14.15" customHeight="1" x14ac:dyDescent="0.35"/>
    <row r="49" s="25" customFormat="1" ht="14.15" customHeight="1" x14ac:dyDescent="0.35"/>
    <row r="50" s="25" customFormat="1" ht="14.15" customHeight="1" x14ac:dyDescent="0.35"/>
    <row r="51" s="25" customFormat="1" ht="14.15" customHeight="1" x14ac:dyDescent="0.35"/>
    <row r="52" s="25" customFormat="1" ht="14.15" customHeight="1" x14ac:dyDescent="0.35"/>
    <row r="53" s="25" customFormat="1" ht="14.15" customHeight="1" x14ac:dyDescent="0.35"/>
    <row r="54" s="25" customFormat="1" ht="14.15" customHeight="1" x14ac:dyDescent="0.35"/>
    <row r="55" s="25" customFormat="1" ht="14.15" customHeight="1" x14ac:dyDescent="0.35"/>
    <row r="56" s="25" customFormat="1" ht="14.15" customHeight="1" x14ac:dyDescent="0.35"/>
    <row r="57" s="25" customFormat="1" ht="14.15" customHeight="1" x14ac:dyDescent="0.35"/>
    <row r="58" s="25" customFormat="1" ht="14.15" customHeight="1" x14ac:dyDescent="0.35"/>
    <row r="59" s="25" customFormat="1" ht="14.15" customHeight="1" x14ac:dyDescent="0.35"/>
    <row r="60" s="25" customFormat="1" ht="14.15" customHeight="1" x14ac:dyDescent="0.35"/>
    <row r="61" s="25" customFormat="1" ht="14.15" customHeight="1" x14ac:dyDescent="0.35"/>
    <row r="62" s="25" customFormat="1" ht="14.15" customHeight="1" x14ac:dyDescent="0.35"/>
    <row r="63" s="25" customFormat="1" ht="14.15" customHeight="1" x14ac:dyDescent="0.35"/>
    <row r="64" s="25" customFormat="1" ht="14.15" customHeight="1" x14ac:dyDescent="0.35"/>
    <row r="65" s="25" customFormat="1" ht="14.15" customHeight="1" x14ac:dyDescent="0.35"/>
    <row r="66" s="25" customFormat="1" ht="14.15" customHeight="1" x14ac:dyDescent="0.35"/>
    <row r="67" s="25" customFormat="1" ht="14.15" customHeight="1" x14ac:dyDescent="0.35"/>
    <row r="68" s="25" customFormat="1" ht="14.15" customHeight="1" x14ac:dyDescent="0.35"/>
    <row r="69" s="25" customFormat="1" ht="14.15" customHeight="1" x14ac:dyDescent="0.35"/>
    <row r="70" s="25" customFormat="1" ht="14.15" customHeight="1" x14ac:dyDescent="0.35"/>
    <row r="71" s="25" customFormat="1" ht="14.15" customHeight="1" x14ac:dyDescent="0.35"/>
    <row r="72" s="25" customFormat="1" ht="14.15" customHeight="1" x14ac:dyDescent="0.35"/>
    <row r="73" s="25" customFormat="1" ht="14.15" customHeight="1" x14ac:dyDescent="0.35"/>
    <row r="74" s="25" customFormat="1" ht="14.15" customHeight="1" x14ac:dyDescent="0.35"/>
    <row r="75" s="25" customFormat="1" ht="14.15" customHeight="1" x14ac:dyDescent="0.35"/>
    <row r="76" s="25" customFormat="1" ht="14.15" customHeight="1" x14ac:dyDescent="0.35"/>
    <row r="77" s="25" customFormat="1" ht="14.15" customHeight="1" x14ac:dyDescent="0.35"/>
    <row r="78" s="25" customFormat="1" ht="14.15" customHeight="1" x14ac:dyDescent="0.35"/>
    <row r="79" s="25" customFormat="1" ht="14.15" customHeight="1" x14ac:dyDescent="0.35"/>
    <row r="80" s="25" customFormat="1" ht="14.15" customHeight="1" x14ac:dyDescent="0.35"/>
    <row r="81" s="25" customFormat="1" ht="14.15" customHeight="1" x14ac:dyDescent="0.35"/>
    <row r="82" s="25" customFormat="1" ht="14.15" customHeight="1" x14ac:dyDescent="0.35"/>
    <row r="83" s="25" customFormat="1" ht="14.15" customHeight="1" x14ac:dyDescent="0.35"/>
    <row r="84" s="25" customFormat="1" ht="14.15" customHeight="1" x14ac:dyDescent="0.35"/>
    <row r="85" s="25" customFormat="1" ht="14.15" customHeight="1" x14ac:dyDescent="0.35"/>
    <row r="86" s="25" customFormat="1" ht="14.15" customHeight="1" x14ac:dyDescent="0.35"/>
    <row r="87" s="25" customFormat="1" ht="14.15" customHeight="1" x14ac:dyDescent="0.35"/>
    <row r="88" s="25" customFormat="1" ht="14.15" customHeight="1" x14ac:dyDescent="0.35"/>
    <row r="89" s="25" customFormat="1" ht="14.15" customHeight="1" x14ac:dyDescent="0.35"/>
    <row r="90" s="25" customFormat="1" ht="14.15" customHeight="1" x14ac:dyDescent="0.35"/>
    <row r="91" s="25" customFormat="1" ht="14.15" customHeight="1" x14ac:dyDescent="0.35"/>
    <row r="92" s="25" customFormat="1" ht="14.15" customHeight="1" x14ac:dyDescent="0.35"/>
    <row r="93" s="25" customFormat="1" ht="14.15" customHeight="1" x14ac:dyDescent="0.35"/>
    <row r="94" s="25" customFormat="1" ht="14.15" customHeight="1" x14ac:dyDescent="0.35"/>
    <row r="95" s="25" customFormat="1" ht="14.15" customHeight="1" x14ac:dyDescent="0.35"/>
    <row r="96" s="25" customFormat="1" ht="14.15" customHeight="1" x14ac:dyDescent="0.35"/>
    <row r="97" s="25" customFormat="1" ht="14.15" customHeight="1" x14ac:dyDescent="0.35"/>
    <row r="98" s="25" customFormat="1" ht="14.15" customHeight="1" x14ac:dyDescent="0.35"/>
    <row r="99" s="25" customFormat="1" ht="14.15" customHeight="1" x14ac:dyDescent="0.35"/>
    <row r="100" s="25" customFormat="1" ht="14.15" customHeight="1" x14ac:dyDescent="0.35"/>
    <row r="101" s="25" customFormat="1" ht="14.15" customHeight="1" x14ac:dyDescent="0.35"/>
    <row r="102" s="25" customFormat="1" ht="14.15" customHeight="1" x14ac:dyDescent="0.35"/>
    <row r="103" s="25" customFormat="1" ht="14.15" customHeight="1" x14ac:dyDescent="0.35"/>
    <row r="104" s="25" customFormat="1" ht="14.15" customHeight="1" x14ac:dyDescent="0.35"/>
    <row r="105" s="25" customFormat="1" ht="14.15" customHeight="1" x14ac:dyDescent="0.35"/>
    <row r="106" s="25" customFormat="1" ht="14.15" customHeight="1" x14ac:dyDescent="0.35"/>
    <row r="107" s="25" customFormat="1" ht="14.15" customHeight="1" x14ac:dyDescent="0.35"/>
    <row r="108" s="25" customFormat="1" ht="14.15" customHeight="1" x14ac:dyDescent="0.35"/>
    <row r="109" s="25" customFormat="1" ht="14.15" customHeight="1" x14ac:dyDescent="0.35"/>
    <row r="110" s="25" customFormat="1" ht="14.15" customHeight="1" x14ac:dyDescent="0.35"/>
    <row r="111" s="25" customFormat="1" ht="14.15" customHeight="1" x14ac:dyDescent="0.35"/>
    <row r="112" s="25" customFormat="1" ht="14.15" customHeight="1" x14ac:dyDescent="0.35"/>
    <row r="113" s="25" customFormat="1" ht="14.15" customHeight="1" x14ac:dyDescent="0.35"/>
    <row r="114" s="25" customFormat="1" ht="14.15" customHeight="1" x14ac:dyDescent="0.35"/>
    <row r="115" s="25" customFormat="1" ht="14.15" customHeight="1" x14ac:dyDescent="0.35"/>
    <row r="116" s="25" customFormat="1" ht="14.15" customHeight="1" x14ac:dyDescent="0.35"/>
    <row r="117" s="25" customFormat="1" ht="14.15" customHeight="1" x14ac:dyDescent="0.35"/>
    <row r="118" s="25" customFormat="1" ht="14.15" customHeight="1" x14ac:dyDescent="0.35"/>
    <row r="119" s="25" customFormat="1" ht="14.15" customHeight="1" x14ac:dyDescent="0.35"/>
    <row r="120" s="25" customFormat="1" ht="14.15" customHeight="1" x14ac:dyDescent="0.35"/>
    <row r="121" s="25" customFormat="1" ht="14.15" customHeight="1" x14ac:dyDescent="0.35"/>
    <row r="122" s="25" customFormat="1" ht="14.15" customHeight="1" x14ac:dyDescent="0.35"/>
    <row r="123" s="25" customFormat="1" ht="14.15" customHeight="1" x14ac:dyDescent="0.35"/>
    <row r="124" s="25" customFormat="1" ht="14.15" customHeight="1" x14ac:dyDescent="0.35"/>
    <row r="125" s="25" customFormat="1" ht="14.15" customHeight="1" x14ac:dyDescent="0.35"/>
    <row r="126" s="25" customFormat="1" ht="14.15" customHeight="1" x14ac:dyDescent="0.35"/>
    <row r="127" s="25" customFormat="1" ht="14.15" customHeight="1" x14ac:dyDescent="0.35"/>
    <row r="128" s="25" customFormat="1" ht="14.15" customHeight="1" x14ac:dyDescent="0.35"/>
    <row r="129" s="25" customFormat="1" ht="14.15" customHeight="1" x14ac:dyDescent="0.35"/>
    <row r="130" s="25" customFormat="1" ht="14.15" customHeight="1" x14ac:dyDescent="0.35"/>
    <row r="131" s="25" customFormat="1" ht="14.15" customHeight="1" x14ac:dyDescent="0.35"/>
    <row r="132" s="25" customFormat="1" ht="14.15" customHeight="1" x14ac:dyDescent="0.35"/>
    <row r="133" s="25" customFormat="1" ht="14.15" customHeight="1" x14ac:dyDescent="0.35"/>
    <row r="134" s="25" customFormat="1" ht="14.15" customHeight="1" x14ac:dyDescent="0.35"/>
    <row r="135" s="25" customFormat="1" ht="14.15" customHeight="1" x14ac:dyDescent="0.35"/>
    <row r="136" s="25" customFormat="1" ht="14.15" customHeight="1" x14ac:dyDescent="0.35"/>
    <row r="137" s="25" customFormat="1" ht="14.15" customHeight="1" x14ac:dyDescent="0.35"/>
    <row r="138" s="25" customFormat="1" ht="14.15" customHeight="1" x14ac:dyDescent="0.35"/>
    <row r="139" s="25" customFormat="1" ht="14.15" customHeight="1" x14ac:dyDescent="0.35"/>
    <row r="140" s="25" customFormat="1" ht="14.15" customHeight="1" x14ac:dyDescent="0.35"/>
    <row r="141" s="25" customFormat="1" ht="14.15" customHeight="1" x14ac:dyDescent="0.35"/>
    <row r="142" s="25" customFormat="1" ht="14.15" customHeight="1" x14ac:dyDescent="0.35"/>
    <row r="143" s="25" customFormat="1" ht="14.15" customHeight="1" x14ac:dyDescent="0.35"/>
    <row r="144" s="25" customFormat="1" ht="14.15" customHeight="1" x14ac:dyDescent="0.35"/>
    <row r="145" s="25" customFormat="1" ht="14.15" customHeight="1" x14ac:dyDescent="0.35"/>
    <row r="146" s="25" customFormat="1" ht="14.15" customHeight="1" x14ac:dyDescent="0.35"/>
    <row r="147" s="25" customFormat="1" ht="14.15" customHeight="1" x14ac:dyDescent="0.35"/>
    <row r="148" s="25" customFormat="1" ht="14.15" customHeight="1" x14ac:dyDescent="0.35"/>
    <row r="149" s="25" customFormat="1" ht="14.15" customHeight="1" x14ac:dyDescent="0.35"/>
    <row r="150" s="25" customFormat="1" ht="14.15" customHeight="1" x14ac:dyDescent="0.35"/>
    <row r="151" s="25" customFormat="1" ht="14.15" customHeight="1" x14ac:dyDescent="0.35"/>
    <row r="152" s="25" customFormat="1" ht="14.15" customHeight="1" x14ac:dyDescent="0.35"/>
    <row r="153" s="25" customFormat="1" ht="14.15" customHeight="1" x14ac:dyDescent="0.35"/>
    <row r="154" s="25" customFormat="1" ht="14.15" customHeight="1" x14ac:dyDescent="0.35"/>
    <row r="155" s="25" customFormat="1" ht="14.15" customHeight="1" x14ac:dyDescent="0.35"/>
    <row r="156" s="25" customFormat="1" ht="14.15" customHeight="1" x14ac:dyDescent="0.35"/>
    <row r="157" s="25" customFormat="1" ht="14.15" customHeight="1" x14ac:dyDescent="0.35"/>
    <row r="158" s="25" customFormat="1" ht="14.15" customHeight="1" x14ac:dyDescent="0.35"/>
    <row r="159" s="25" customFormat="1" ht="14.15" customHeight="1" x14ac:dyDescent="0.35"/>
    <row r="160" s="25" customFormat="1" ht="14.15" customHeight="1" x14ac:dyDescent="0.35"/>
    <row r="161" s="25" customFormat="1" ht="14.15" customHeight="1" x14ac:dyDescent="0.35"/>
    <row r="162" s="25" customFormat="1" ht="14.15" customHeight="1" x14ac:dyDescent="0.35"/>
    <row r="163" s="25" customFormat="1" ht="14.15" customHeight="1" x14ac:dyDescent="0.35"/>
    <row r="164" s="25" customFormat="1" ht="14.15" customHeight="1" x14ac:dyDescent="0.35"/>
    <row r="165" s="25" customFormat="1" ht="14.15" customHeight="1" x14ac:dyDescent="0.35"/>
    <row r="166" s="25" customFormat="1" ht="14.15" customHeight="1" x14ac:dyDescent="0.35"/>
    <row r="167" s="25" customFormat="1" ht="14.15" customHeight="1" x14ac:dyDescent="0.35"/>
    <row r="168" s="25" customFormat="1" ht="14.15" customHeight="1" x14ac:dyDescent="0.35"/>
    <row r="169" s="25" customFormat="1" ht="14.15" customHeight="1" x14ac:dyDescent="0.35"/>
    <row r="170" s="25" customFormat="1" ht="14.15" customHeight="1" x14ac:dyDescent="0.35"/>
    <row r="171" s="25" customFormat="1" ht="14.15" customHeight="1" x14ac:dyDescent="0.35"/>
    <row r="172" s="25" customFormat="1" ht="14.15" customHeight="1" x14ac:dyDescent="0.35"/>
    <row r="173" s="25" customFormat="1" ht="14.15" customHeight="1" x14ac:dyDescent="0.35"/>
    <row r="174" s="25" customFormat="1" ht="14.15" customHeight="1" x14ac:dyDescent="0.35"/>
    <row r="175" s="25" customFormat="1" ht="14.15" customHeight="1" x14ac:dyDescent="0.35"/>
    <row r="176" s="25" customFormat="1" ht="14.15" customHeight="1" x14ac:dyDescent="0.35"/>
    <row r="177" s="25" customFormat="1" ht="14.15" customHeight="1" x14ac:dyDescent="0.35"/>
    <row r="178" s="25" customFormat="1" ht="14.15" customHeight="1" x14ac:dyDescent="0.35"/>
    <row r="179" s="25" customFormat="1" ht="14.15" customHeight="1" x14ac:dyDescent="0.35"/>
    <row r="180" s="25" customFormat="1" ht="14.15" customHeight="1" x14ac:dyDescent="0.35"/>
    <row r="181" s="25" customFormat="1" ht="14.15" customHeight="1" x14ac:dyDescent="0.35"/>
  </sheetData>
  <sheetProtection password="CEFA" sheet="1" objects="1" scenarios="1" formatRows="0" insertRows="0"/>
  <mergeCells count="3">
    <mergeCell ref="B3:C3"/>
    <mergeCell ref="B4:C4"/>
    <mergeCell ref="B2:C2"/>
  </mergeCells>
  <dataValidations count="1">
    <dataValidation type="decimal" allowBlank="1" showInputMessage="1" showErrorMessage="1" errorTitle="ATTENZIONE" error="Nella cella è possibile inserire solo un valore numerico" sqref="C7:C11 C13:C17 C19:C23" xr:uid="{00000000-0002-0000-0200-000000000000}">
      <formula1>0</formula1>
      <formula2>1000000000</formula2>
    </dataValidation>
  </dataValidations>
  <pageMargins left="0.7" right="0.7" top="0.75" bottom="0.75" header="0.3" footer="0.3"/>
  <pageSetup paperSize="9" scale="80" orientation="landscape" r:id="rId1"/>
  <rowBreaks count="1" manualBreakCount="1">
    <brk id="26" max="16383" man="1"/>
  </rowBreaks>
  <colBreaks count="1" manualBreakCount="1">
    <brk id="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355"/>
  <sheetViews>
    <sheetView topLeftCell="A10" zoomScale="115" zoomScaleNormal="115" workbookViewId="0">
      <selection activeCell="B16" sqref="B16"/>
    </sheetView>
  </sheetViews>
  <sheetFormatPr defaultColWidth="9.1796875" defaultRowHeight="14" x14ac:dyDescent="0.3"/>
  <cols>
    <col min="1" max="1" width="2.81640625" style="8" customWidth="1"/>
    <col min="2" max="2" width="24.81640625" style="1" customWidth="1"/>
    <col min="3" max="3" width="27.26953125" style="1" customWidth="1"/>
    <col min="4" max="4" width="59.54296875" style="1" customWidth="1"/>
    <col min="5" max="5" width="24.453125" style="8" customWidth="1"/>
    <col min="6" max="6" width="14.54296875" style="8" bestFit="1" customWidth="1"/>
    <col min="7" max="58" width="9.1796875" style="8"/>
    <col min="59" max="256" width="9.1796875" style="1"/>
    <col min="257" max="257" width="24.81640625" style="1" customWidth="1"/>
    <col min="258" max="258" width="26.1796875" style="1" customWidth="1"/>
    <col min="259" max="259" width="31" style="1" customWidth="1"/>
    <col min="260" max="260" width="76" style="1" customWidth="1"/>
    <col min="261" max="261" width="80.7265625" style="1" customWidth="1"/>
    <col min="262" max="262" width="14.54296875" style="1" bestFit="1" customWidth="1"/>
    <col min="263" max="512" width="9.1796875" style="1"/>
    <col min="513" max="513" width="24.81640625" style="1" customWidth="1"/>
    <col min="514" max="514" width="26.1796875" style="1" customWidth="1"/>
    <col min="515" max="515" width="31" style="1" customWidth="1"/>
    <col min="516" max="516" width="76" style="1" customWidth="1"/>
    <col min="517" max="517" width="80.7265625" style="1" customWidth="1"/>
    <col min="518" max="518" width="14.54296875" style="1" bestFit="1" customWidth="1"/>
    <col min="519" max="768" width="9.1796875" style="1"/>
    <col min="769" max="769" width="24.81640625" style="1" customWidth="1"/>
    <col min="770" max="770" width="26.1796875" style="1" customWidth="1"/>
    <col min="771" max="771" width="31" style="1" customWidth="1"/>
    <col min="772" max="772" width="76" style="1" customWidth="1"/>
    <col min="773" max="773" width="80.7265625" style="1" customWidth="1"/>
    <col min="774" max="774" width="14.54296875" style="1" bestFit="1" customWidth="1"/>
    <col min="775" max="1024" width="9.1796875" style="1"/>
    <col min="1025" max="1025" width="24.81640625" style="1" customWidth="1"/>
    <col min="1026" max="1026" width="26.1796875" style="1" customWidth="1"/>
    <col min="1027" max="1027" width="31" style="1" customWidth="1"/>
    <col min="1028" max="1028" width="76" style="1" customWidth="1"/>
    <col min="1029" max="1029" width="80.7265625" style="1" customWidth="1"/>
    <col min="1030" max="1030" width="14.54296875" style="1" bestFit="1" customWidth="1"/>
    <col min="1031" max="1280" width="9.1796875" style="1"/>
    <col min="1281" max="1281" width="24.81640625" style="1" customWidth="1"/>
    <col min="1282" max="1282" width="26.1796875" style="1" customWidth="1"/>
    <col min="1283" max="1283" width="31" style="1" customWidth="1"/>
    <col min="1284" max="1284" width="76" style="1" customWidth="1"/>
    <col min="1285" max="1285" width="80.7265625" style="1" customWidth="1"/>
    <col min="1286" max="1286" width="14.54296875" style="1" bestFit="1" customWidth="1"/>
    <col min="1287" max="1536" width="9.1796875" style="1"/>
    <col min="1537" max="1537" width="24.81640625" style="1" customWidth="1"/>
    <col min="1538" max="1538" width="26.1796875" style="1" customWidth="1"/>
    <col min="1539" max="1539" width="31" style="1" customWidth="1"/>
    <col min="1540" max="1540" width="76" style="1" customWidth="1"/>
    <col min="1541" max="1541" width="80.7265625" style="1" customWidth="1"/>
    <col min="1542" max="1542" width="14.54296875" style="1" bestFit="1" customWidth="1"/>
    <col min="1543" max="1792" width="9.1796875" style="1"/>
    <col min="1793" max="1793" width="24.81640625" style="1" customWidth="1"/>
    <col min="1794" max="1794" width="26.1796875" style="1" customWidth="1"/>
    <col min="1795" max="1795" width="31" style="1" customWidth="1"/>
    <col min="1796" max="1796" width="76" style="1" customWidth="1"/>
    <col min="1797" max="1797" width="80.7265625" style="1" customWidth="1"/>
    <col min="1798" max="1798" width="14.54296875" style="1" bestFit="1" customWidth="1"/>
    <col min="1799" max="2048" width="9.1796875" style="1"/>
    <col min="2049" max="2049" width="24.81640625" style="1" customWidth="1"/>
    <col min="2050" max="2050" width="26.1796875" style="1" customWidth="1"/>
    <col min="2051" max="2051" width="31" style="1" customWidth="1"/>
    <col min="2052" max="2052" width="76" style="1" customWidth="1"/>
    <col min="2053" max="2053" width="80.7265625" style="1" customWidth="1"/>
    <col min="2054" max="2054" width="14.54296875" style="1" bestFit="1" customWidth="1"/>
    <col min="2055" max="2304" width="9.1796875" style="1"/>
    <col min="2305" max="2305" width="24.81640625" style="1" customWidth="1"/>
    <col min="2306" max="2306" width="26.1796875" style="1" customWidth="1"/>
    <col min="2307" max="2307" width="31" style="1" customWidth="1"/>
    <col min="2308" max="2308" width="76" style="1" customWidth="1"/>
    <col min="2309" max="2309" width="80.7265625" style="1" customWidth="1"/>
    <col min="2310" max="2310" width="14.54296875" style="1" bestFit="1" customWidth="1"/>
    <col min="2311" max="2560" width="9.1796875" style="1"/>
    <col min="2561" max="2561" width="24.81640625" style="1" customWidth="1"/>
    <col min="2562" max="2562" width="26.1796875" style="1" customWidth="1"/>
    <col min="2563" max="2563" width="31" style="1" customWidth="1"/>
    <col min="2564" max="2564" width="76" style="1" customWidth="1"/>
    <col min="2565" max="2565" width="80.7265625" style="1" customWidth="1"/>
    <col min="2566" max="2566" width="14.54296875" style="1" bestFit="1" customWidth="1"/>
    <col min="2567" max="2816" width="9.1796875" style="1"/>
    <col min="2817" max="2817" width="24.81640625" style="1" customWidth="1"/>
    <col min="2818" max="2818" width="26.1796875" style="1" customWidth="1"/>
    <col min="2819" max="2819" width="31" style="1" customWidth="1"/>
    <col min="2820" max="2820" width="76" style="1" customWidth="1"/>
    <col min="2821" max="2821" width="80.7265625" style="1" customWidth="1"/>
    <col min="2822" max="2822" width="14.54296875" style="1" bestFit="1" customWidth="1"/>
    <col min="2823" max="3072" width="9.1796875" style="1"/>
    <col min="3073" max="3073" width="24.81640625" style="1" customWidth="1"/>
    <col min="3074" max="3074" width="26.1796875" style="1" customWidth="1"/>
    <col min="3075" max="3075" width="31" style="1" customWidth="1"/>
    <col min="3076" max="3076" width="76" style="1" customWidth="1"/>
    <col min="3077" max="3077" width="80.7265625" style="1" customWidth="1"/>
    <col min="3078" max="3078" width="14.54296875" style="1" bestFit="1" customWidth="1"/>
    <col min="3079" max="3328" width="9.1796875" style="1"/>
    <col min="3329" max="3329" width="24.81640625" style="1" customWidth="1"/>
    <col min="3330" max="3330" width="26.1796875" style="1" customWidth="1"/>
    <col min="3331" max="3331" width="31" style="1" customWidth="1"/>
    <col min="3332" max="3332" width="76" style="1" customWidth="1"/>
    <col min="3333" max="3333" width="80.7265625" style="1" customWidth="1"/>
    <col min="3334" max="3334" width="14.54296875" style="1" bestFit="1" customWidth="1"/>
    <col min="3335" max="3584" width="9.1796875" style="1"/>
    <col min="3585" max="3585" width="24.81640625" style="1" customWidth="1"/>
    <col min="3586" max="3586" width="26.1796875" style="1" customWidth="1"/>
    <col min="3587" max="3587" width="31" style="1" customWidth="1"/>
    <col min="3588" max="3588" width="76" style="1" customWidth="1"/>
    <col min="3589" max="3589" width="80.7265625" style="1" customWidth="1"/>
    <col min="3590" max="3590" width="14.54296875" style="1" bestFit="1" customWidth="1"/>
    <col min="3591" max="3840" width="9.1796875" style="1"/>
    <col min="3841" max="3841" width="24.81640625" style="1" customWidth="1"/>
    <col min="3842" max="3842" width="26.1796875" style="1" customWidth="1"/>
    <col min="3843" max="3843" width="31" style="1" customWidth="1"/>
    <col min="3844" max="3844" width="76" style="1" customWidth="1"/>
    <col min="3845" max="3845" width="80.7265625" style="1" customWidth="1"/>
    <col min="3846" max="3846" width="14.54296875" style="1" bestFit="1" customWidth="1"/>
    <col min="3847" max="4096" width="9.1796875" style="1"/>
    <col min="4097" max="4097" width="24.81640625" style="1" customWidth="1"/>
    <col min="4098" max="4098" width="26.1796875" style="1" customWidth="1"/>
    <col min="4099" max="4099" width="31" style="1" customWidth="1"/>
    <col min="4100" max="4100" width="76" style="1" customWidth="1"/>
    <col min="4101" max="4101" width="80.7265625" style="1" customWidth="1"/>
    <col min="4102" max="4102" width="14.54296875" style="1" bestFit="1" customWidth="1"/>
    <col min="4103" max="4352" width="9.1796875" style="1"/>
    <col min="4353" max="4353" width="24.81640625" style="1" customWidth="1"/>
    <col min="4354" max="4354" width="26.1796875" style="1" customWidth="1"/>
    <col min="4355" max="4355" width="31" style="1" customWidth="1"/>
    <col min="4356" max="4356" width="76" style="1" customWidth="1"/>
    <col min="4357" max="4357" width="80.7265625" style="1" customWidth="1"/>
    <col min="4358" max="4358" width="14.54296875" style="1" bestFit="1" customWidth="1"/>
    <col min="4359" max="4608" width="9.1796875" style="1"/>
    <col min="4609" max="4609" width="24.81640625" style="1" customWidth="1"/>
    <col min="4610" max="4610" width="26.1796875" style="1" customWidth="1"/>
    <col min="4611" max="4611" width="31" style="1" customWidth="1"/>
    <col min="4612" max="4612" width="76" style="1" customWidth="1"/>
    <col min="4613" max="4613" width="80.7265625" style="1" customWidth="1"/>
    <col min="4614" max="4614" width="14.54296875" style="1" bestFit="1" customWidth="1"/>
    <col min="4615" max="4864" width="9.1796875" style="1"/>
    <col min="4865" max="4865" width="24.81640625" style="1" customWidth="1"/>
    <col min="4866" max="4866" width="26.1796875" style="1" customWidth="1"/>
    <col min="4867" max="4867" width="31" style="1" customWidth="1"/>
    <col min="4868" max="4868" width="76" style="1" customWidth="1"/>
    <col min="4869" max="4869" width="80.7265625" style="1" customWidth="1"/>
    <col min="4870" max="4870" width="14.54296875" style="1" bestFit="1" customWidth="1"/>
    <col min="4871" max="5120" width="9.1796875" style="1"/>
    <col min="5121" max="5121" width="24.81640625" style="1" customWidth="1"/>
    <col min="5122" max="5122" width="26.1796875" style="1" customWidth="1"/>
    <col min="5123" max="5123" width="31" style="1" customWidth="1"/>
    <col min="5124" max="5124" width="76" style="1" customWidth="1"/>
    <col min="5125" max="5125" width="80.7265625" style="1" customWidth="1"/>
    <col min="5126" max="5126" width="14.54296875" style="1" bestFit="1" customWidth="1"/>
    <col min="5127" max="5376" width="9.1796875" style="1"/>
    <col min="5377" max="5377" width="24.81640625" style="1" customWidth="1"/>
    <col min="5378" max="5378" width="26.1796875" style="1" customWidth="1"/>
    <col min="5379" max="5379" width="31" style="1" customWidth="1"/>
    <col min="5380" max="5380" width="76" style="1" customWidth="1"/>
    <col min="5381" max="5381" width="80.7265625" style="1" customWidth="1"/>
    <col min="5382" max="5382" width="14.54296875" style="1" bestFit="1" customWidth="1"/>
    <col min="5383" max="5632" width="9.1796875" style="1"/>
    <col min="5633" max="5633" width="24.81640625" style="1" customWidth="1"/>
    <col min="5634" max="5634" width="26.1796875" style="1" customWidth="1"/>
    <col min="5635" max="5635" width="31" style="1" customWidth="1"/>
    <col min="5636" max="5636" width="76" style="1" customWidth="1"/>
    <col min="5637" max="5637" width="80.7265625" style="1" customWidth="1"/>
    <col min="5638" max="5638" width="14.54296875" style="1" bestFit="1" customWidth="1"/>
    <col min="5639" max="5888" width="9.1796875" style="1"/>
    <col min="5889" max="5889" width="24.81640625" style="1" customWidth="1"/>
    <col min="5890" max="5890" width="26.1796875" style="1" customWidth="1"/>
    <col min="5891" max="5891" width="31" style="1" customWidth="1"/>
    <col min="5892" max="5892" width="76" style="1" customWidth="1"/>
    <col min="5893" max="5893" width="80.7265625" style="1" customWidth="1"/>
    <col min="5894" max="5894" width="14.54296875" style="1" bestFit="1" customWidth="1"/>
    <col min="5895" max="6144" width="9.1796875" style="1"/>
    <col min="6145" max="6145" width="24.81640625" style="1" customWidth="1"/>
    <col min="6146" max="6146" width="26.1796875" style="1" customWidth="1"/>
    <col min="6147" max="6147" width="31" style="1" customWidth="1"/>
    <col min="6148" max="6148" width="76" style="1" customWidth="1"/>
    <col min="6149" max="6149" width="80.7265625" style="1" customWidth="1"/>
    <col min="6150" max="6150" width="14.54296875" style="1" bestFit="1" customWidth="1"/>
    <col min="6151" max="6400" width="9.1796875" style="1"/>
    <col min="6401" max="6401" width="24.81640625" style="1" customWidth="1"/>
    <col min="6402" max="6402" width="26.1796875" style="1" customWidth="1"/>
    <col min="6403" max="6403" width="31" style="1" customWidth="1"/>
    <col min="6404" max="6404" width="76" style="1" customWidth="1"/>
    <col min="6405" max="6405" width="80.7265625" style="1" customWidth="1"/>
    <col min="6406" max="6406" width="14.54296875" style="1" bestFit="1" customWidth="1"/>
    <col min="6407" max="6656" width="9.1796875" style="1"/>
    <col min="6657" max="6657" width="24.81640625" style="1" customWidth="1"/>
    <col min="6658" max="6658" width="26.1796875" style="1" customWidth="1"/>
    <col min="6659" max="6659" width="31" style="1" customWidth="1"/>
    <col min="6660" max="6660" width="76" style="1" customWidth="1"/>
    <col min="6661" max="6661" width="80.7265625" style="1" customWidth="1"/>
    <col min="6662" max="6662" width="14.54296875" style="1" bestFit="1" customWidth="1"/>
    <col min="6663" max="6912" width="9.1796875" style="1"/>
    <col min="6913" max="6913" width="24.81640625" style="1" customWidth="1"/>
    <col min="6914" max="6914" width="26.1796875" style="1" customWidth="1"/>
    <col min="6915" max="6915" width="31" style="1" customWidth="1"/>
    <col min="6916" max="6916" width="76" style="1" customWidth="1"/>
    <col min="6917" max="6917" width="80.7265625" style="1" customWidth="1"/>
    <col min="6918" max="6918" width="14.54296875" style="1" bestFit="1" customWidth="1"/>
    <col min="6919" max="7168" width="9.1796875" style="1"/>
    <col min="7169" max="7169" width="24.81640625" style="1" customWidth="1"/>
    <col min="7170" max="7170" width="26.1796875" style="1" customWidth="1"/>
    <col min="7171" max="7171" width="31" style="1" customWidth="1"/>
    <col min="7172" max="7172" width="76" style="1" customWidth="1"/>
    <col min="7173" max="7173" width="80.7265625" style="1" customWidth="1"/>
    <col min="7174" max="7174" width="14.54296875" style="1" bestFit="1" customWidth="1"/>
    <col min="7175" max="7424" width="9.1796875" style="1"/>
    <col min="7425" max="7425" width="24.81640625" style="1" customWidth="1"/>
    <col min="7426" max="7426" width="26.1796875" style="1" customWidth="1"/>
    <col min="7427" max="7427" width="31" style="1" customWidth="1"/>
    <col min="7428" max="7428" width="76" style="1" customWidth="1"/>
    <col min="7429" max="7429" width="80.7265625" style="1" customWidth="1"/>
    <col min="7430" max="7430" width="14.54296875" style="1" bestFit="1" customWidth="1"/>
    <col min="7431" max="7680" width="9.1796875" style="1"/>
    <col min="7681" max="7681" width="24.81640625" style="1" customWidth="1"/>
    <col min="7682" max="7682" width="26.1796875" style="1" customWidth="1"/>
    <col min="7683" max="7683" width="31" style="1" customWidth="1"/>
    <col min="7684" max="7684" width="76" style="1" customWidth="1"/>
    <col min="7685" max="7685" width="80.7265625" style="1" customWidth="1"/>
    <col min="7686" max="7686" width="14.54296875" style="1" bestFit="1" customWidth="1"/>
    <col min="7687" max="7936" width="9.1796875" style="1"/>
    <col min="7937" max="7937" width="24.81640625" style="1" customWidth="1"/>
    <col min="7938" max="7938" width="26.1796875" style="1" customWidth="1"/>
    <col min="7939" max="7939" width="31" style="1" customWidth="1"/>
    <col min="7940" max="7940" width="76" style="1" customWidth="1"/>
    <col min="7941" max="7941" width="80.7265625" style="1" customWidth="1"/>
    <col min="7942" max="7942" width="14.54296875" style="1" bestFit="1" customWidth="1"/>
    <col min="7943" max="8192" width="9.1796875" style="1"/>
    <col min="8193" max="8193" width="24.81640625" style="1" customWidth="1"/>
    <col min="8194" max="8194" width="26.1796875" style="1" customWidth="1"/>
    <col min="8195" max="8195" width="31" style="1" customWidth="1"/>
    <col min="8196" max="8196" width="76" style="1" customWidth="1"/>
    <col min="8197" max="8197" width="80.7265625" style="1" customWidth="1"/>
    <col min="8198" max="8198" width="14.54296875" style="1" bestFit="1" customWidth="1"/>
    <col min="8199" max="8448" width="9.1796875" style="1"/>
    <col min="8449" max="8449" width="24.81640625" style="1" customWidth="1"/>
    <col min="8450" max="8450" width="26.1796875" style="1" customWidth="1"/>
    <col min="8451" max="8451" width="31" style="1" customWidth="1"/>
    <col min="8452" max="8452" width="76" style="1" customWidth="1"/>
    <col min="8453" max="8453" width="80.7265625" style="1" customWidth="1"/>
    <col min="8454" max="8454" width="14.54296875" style="1" bestFit="1" customWidth="1"/>
    <col min="8455" max="8704" width="9.1796875" style="1"/>
    <col min="8705" max="8705" width="24.81640625" style="1" customWidth="1"/>
    <col min="8706" max="8706" width="26.1796875" style="1" customWidth="1"/>
    <col min="8707" max="8707" width="31" style="1" customWidth="1"/>
    <col min="8708" max="8708" width="76" style="1" customWidth="1"/>
    <col min="8709" max="8709" width="80.7265625" style="1" customWidth="1"/>
    <col min="8710" max="8710" width="14.54296875" style="1" bestFit="1" customWidth="1"/>
    <col min="8711" max="8960" width="9.1796875" style="1"/>
    <col min="8961" max="8961" width="24.81640625" style="1" customWidth="1"/>
    <col min="8962" max="8962" width="26.1796875" style="1" customWidth="1"/>
    <col min="8963" max="8963" width="31" style="1" customWidth="1"/>
    <col min="8964" max="8964" width="76" style="1" customWidth="1"/>
    <col min="8965" max="8965" width="80.7265625" style="1" customWidth="1"/>
    <col min="8966" max="8966" width="14.54296875" style="1" bestFit="1" customWidth="1"/>
    <col min="8967" max="9216" width="9.1796875" style="1"/>
    <col min="9217" max="9217" width="24.81640625" style="1" customWidth="1"/>
    <col min="9218" max="9218" width="26.1796875" style="1" customWidth="1"/>
    <col min="9219" max="9219" width="31" style="1" customWidth="1"/>
    <col min="9220" max="9220" width="76" style="1" customWidth="1"/>
    <col min="9221" max="9221" width="80.7265625" style="1" customWidth="1"/>
    <col min="9222" max="9222" width="14.54296875" style="1" bestFit="1" customWidth="1"/>
    <col min="9223" max="9472" width="9.1796875" style="1"/>
    <col min="9473" max="9473" width="24.81640625" style="1" customWidth="1"/>
    <col min="9474" max="9474" width="26.1796875" style="1" customWidth="1"/>
    <col min="9475" max="9475" width="31" style="1" customWidth="1"/>
    <col min="9476" max="9476" width="76" style="1" customWidth="1"/>
    <col min="9477" max="9477" width="80.7265625" style="1" customWidth="1"/>
    <col min="9478" max="9478" width="14.54296875" style="1" bestFit="1" customWidth="1"/>
    <col min="9479" max="9728" width="9.1796875" style="1"/>
    <col min="9729" max="9729" width="24.81640625" style="1" customWidth="1"/>
    <col min="9730" max="9730" width="26.1796875" style="1" customWidth="1"/>
    <col min="9731" max="9731" width="31" style="1" customWidth="1"/>
    <col min="9732" max="9732" width="76" style="1" customWidth="1"/>
    <col min="9733" max="9733" width="80.7265625" style="1" customWidth="1"/>
    <col min="9734" max="9734" width="14.54296875" style="1" bestFit="1" customWidth="1"/>
    <col min="9735" max="9984" width="9.1796875" style="1"/>
    <col min="9985" max="9985" width="24.81640625" style="1" customWidth="1"/>
    <col min="9986" max="9986" width="26.1796875" style="1" customWidth="1"/>
    <col min="9987" max="9987" width="31" style="1" customWidth="1"/>
    <col min="9988" max="9988" width="76" style="1" customWidth="1"/>
    <col min="9989" max="9989" width="80.7265625" style="1" customWidth="1"/>
    <col min="9990" max="9990" width="14.54296875" style="1" bestFit="1" customWidth="1"/>
    <col min="9991" max="10240" width="9.1796875" style="1"/>
    <col min="10241" max="10241" width="24.81640625" style="1" customWidth="1"/>
    <col min="10242" max="10242" width="26.1796875" style="1" customWidth="1"/>
    <col min="10243" max="10243" width="31" style="1" customWidth="1"/>
    <col min="10244" max="10244" width="76" style="1" customWidth="1"/>
    <col min="10245" max="10245" width="80.7265625" style="1" customWidth="1"/>
    <col min="10246" max="10246" width="14.54296875" style="1" bestFit="1" customWidth="1"/>
    <col min="10247" max="10496" width="9.1796875" style="1"/>
    <col min="10497" max="10497" width="24.81640625" style="1" customWidth="1"/>
    <col min="10498" max="10498" width="26.1796875" style="1" customWidth="1"/>
    <col min="10499" max="10499" width="31" style="1" customWidth="1"/>
    <col min="10500" max="10500" width="76" style="1" customWidth="1"/>
    <col min="10501" max="10501" width="80.7265625" style="1" customWidth="1"/>
    <col min="10502" max="10502" width="14.54296875" style="1" bestFit="1" customWidth="1"/>
    <col min="10503" max="10752" width="9.1796875" style="1"/>
    <col min="10753" max="10753" width="24.81640625" style="1" customWidth="1"/>
    <col min="10754" max="10754" width="26.1796875" style="1" customWidth="1"/>
    <col min="10755" max="10755" width="31" style="1" customWidth="1"/>
    <col min="10756" max="10756" width="76" style="1" customWidth="1"/>
    <col min="10757" max="10757" width="80.7265625" style="1" customWidth="1"/>
    <col min="10758" max="10758" width="14.54296875" style="1" bestFit="1" customWidth="1"/>
    <col min="10759" max="11008" width="9.1796875" style="1"/>
    <col min="11009" max="11009" width="24.81640625" style="1" customWidth="1"/>
    <col min="11010" max="11010" width="26.1796875" style="1" customWidth="1"/>
    <col min="11011" max="11011" width="31" style="1" customWidth="1"/>
    <col min="11012" max="11012" width="76" style="1" customWidth="1"/>
    <col min="11013" max="11013" width="80.7265625" style="1" customWidth="1"/>
    <col min="11014" max="11014" width="14.54296875" style="1" bestFit="1" customWidth="1"/>
    <col min="11015" max="11264" width="9.1796875" style="1"/>
    <col min="11265" max="11265" width="24.81640625" style="1" customWidth="1"/>
    <col min="11266" max="11266" width="26.1796875" style="1" customWidth="1"/>
    <col min="11267" max="11267" width="31" style="1" customWidth="1"/>
    <col min="11268" max="11268" width="76" style="1" customWidth="1"/>
    <col min="11269" max="11269" width="80.7265625" style="1" customWidth="1"/>
    <col min="11270" max="11270" width="14.54296875" style="1" bestFit="1" customWidth="1"/>
    <col min="11271" max="11520" width="9.1796875" style="1"/>
    <col min="11521" max="11521" width="24.81640625" style="1" customWidth="1"/>
    <col min="11522" max="11522" width="26.1796875" style="1" customWidth="1"/>
    <col min="11523" max="11523" width="31" style="1" customWidth="1"/>
    <col min="11524" max="11524" width="76" style="1" customWidth="1"/>
    <col min="11525" max="11525" width="80.7265625" style="1" customWidth="1"/>
    <col min="11526" max="11526" width="14.54296875" style="1" bestFit="1" customWidth="1"/>
    <col min="11527" max="11776" width="9.1796875" style="1"/>
    <col min="11777" max="11777" width="24.81640625" style="1" customWidth="1"/>
    <col min="11778" max="11778" width="26.1796875" style="1" customWidth="1"/>
    <col min="11779" max="11779" width="31" style="1" customWidth="1"/>
    <col min="11780" max="11780" width="76" style="1" customWidth="1"/>
    <col min="11781" max="11781" width="80.7265625" style="1" customWidth="1"/>
    <col min="11782" max="11782" width="14.54296875" style="1" bestFit="1" customWidth="1"/>
    <col min="11783" max="12032" width="9.1796875" style="1"/>
    <col min="12033" max="12033" width="24.81640625" style="1" customWidth="1"/>
    <col min="12034" max="12034" width="26.1796875" style="1" customWidth="1"/>
    <col min="12035" max="12035" width="31" style="1" customWidth="1"/>
    <col min="12036" max="12036" width="76" style="1" customWidth="1"/>
    <col min="12037" max="12037" width="80.7265625" style="1" customWidth="1"/>
    <col min="12038" max="12038" width="14.54296875" style="1" bestFit="1" customWidth="1"/>
    <col min="12039" max="12288" width="9.1796875" style="1"/>
    <col min="12289" max="12289" width="24.81640625" style="1" customWidth="1"/>
    <col min="12290" max="12290" width="26.1796875" style="1" customWidth="1"/>
    <col min="12291" max="12291" width="31" style="1" customWidth="1"/>
    <col min="12292" max="12292" width="76" style="1" customWidth="1"/>
    <col min="12293" max="12293" width="80.7265625" style="1" customWidth="1"/>
    <col min="12294" max="12294" width="14.54296875" style="1" bestFit="1" customWidth="1"/>
    <col min="12295" max="12544" width="9.1796875" style="1"/>
    <col min="12545" max="12545" width="24.81640625" style="1" customWidth="1"/>
    <col min="12546" max="12546" width="26.1796875" style="1" customWidth="1"/>
    <col min="12547" max="12547" width="31" style="1" customWidth="1"/>
    <col min="12548" max="12548" width="76" style="1" customWidth="1"/>
    <col min="12549" max="12549" width="80.7265625" style="1" customWidth="1"/>
    <col min="12550" max="12550" width="14.54296875" style="1" bestFit="1" customWidth="1"/>
    <col min="12551" max="12800" width="9.1796875" style="1"/>
    <col min="12801" max="12801" width="24.81640625" style="1" customWidth="1"/>
    <col min="12802" max="12802" width="26.1796875" style="1" customWidth="1"/>
    <col min="12803" max="12803" width="31" style="1" customWidth="1"/>
    <col min="12804" max="12804" width="76" style="1" customWidth="1"/>
    <col min="12805" max="12805" width="80.7265625" style="1" customWidth="1"/>
    <col min="12806" max="12806" width="14.54296875" style="1" bestFit="1" customWidth="1"/>
    <col min="12807" max="13056" width="9.1796875" style="1"/>
    <col min="13057" max="13057" width="24.81640625" style="1" customWidth="1"/>
    <col min="13058" max="13058" width="26.1796875" style="1" customWidth="1"/>
    <col min="13059" max="13059" width="31" style="1" customWidth="1"/>
    <col min="13060" max="13060" width="76" style="1" customWidth="1"/>
    <col min="13061" max="13061" width="80.7265625" style="1" customWidth="1"/>
    <col min="13062" max="13062" width="14.54296875" style="1" bestFit="1" customWidth="1"/>
    <col min="13063" max="13312" width="9.1796875" style="1"/>
    <col min="13313" max="13313" width="24.81640625" style="1" customWidth="1"/>
    <col min="13314" max="13314" width="26.1796875" style="1" customWidth="1"/>
    <col min="13315" max="13315" width="31" style="1" customWidth="1"/>
    <col min="13316" max="13316" width="76" style="1" customWidth="1"/>
    <col min="13317" max="13317" width="80.7265625" style="1" customWidth="1"/>
    <col min="13318" max="13318" width="14.54296875" style="1" bestFit="1" customWidth="1"/>
    <col min="13319" max="13568" width="9.1796875" style="1"/>
    <col min="13569" max="13569" width="24.81640625" style="1" customWidth="1"/>
    <col min="13570" max="13570" width="26.1796875" style="1" customWidth="1"/>
    <col min="13571" max="13571" width="31" style="1" customWidth="1"/>
    <col min="13572" max="13572" width="76" style="1" customWidth="1"/>
    <col min="13573" max="13573" width="80.7265625" style="1" customWidth="1"/>
    <col min="13574" max="13574" width="14.54296875" style="1" bestFit="1" customWidth="1"/>
    <col min="13575" max="13824" width="9.1796875" style="1"/>
    <col min="13825" max="13825" width="24.81640625" style="1" customWidth="1"/>
    <col min="13826" max="13826" width="26.1796875" style="1" customWidth="1"/>
    <col min="13827" max="13827" width="31" style="1" customWidth="1"/>
    <col min="13828" max="13828" width="76" style="1" customWidth="1"/>
    <col min="13829" max="13829" width="80.7265625" style="1" customWidth="1"/>
    <col min="13830" max="13830" width="14.54296875" style="1" bestFit="1" customWidth="1"/>
    <col min="13831" max="14080" width="9.1796875" style="1"/>
    <col min="14081" max="14081" width="24.81640625" style="1" customWidth="1"/>
    <col min="14082" max="14082" width="26.1796875" style="1" customWidth="1"/>
    <col min="14083" max="14083" width="31" style="1" customWidth="1"/>
    <col min="14084" max="14084" width="76" style="1" customWidth="1"/>
    <col min="14085" max="14085" width="80.7265625" style="1" customWidth="1"/>
    <col min="14086" max="14086" width="14.54296875" style="1" bestFit="1" customWidth="1"/>
    <col min="14087" max="14336" width="9.1796875" style="1"/>
    <col min="14337" max="14337" width="24.81640625" style="1" customWidth="1"/>
    <col min="14338" max="14338" width="26.1796875" style="1" customWidth="1"/>
    <col min="14339" max="14339" width="31" style="1" customWidth="1"/>
    <col min="14340" max="14340" width="76" style="1" customWidth="1"/>
    <col min="14341" max="14341" width="80.7265625" style="1" customWidth="1"/>
    <col min="14342" max="14342" width="14.54296875" style="1" bestFit="1" customWidth="1"/>
    <col min="14343" max="14592" width="9.1796875" style="1"/>
    <col min="14593" max="14593" width="24.81640625" style="1" customWidth="1"/>
    <col min="14594" max="14594" width="26.1796875" style="1" customWidth="1"/>
    <col min="14595" max="14595" width="31" style="1" customWidth="1"/>
    <col min="14596" max="14596" width="76" style="1" customWidth="1"/>
    <col min="14597" max="14597" width="80.7265625" style="1" customWidth="1"/>
    <col min="14598" max="14598" width="14.54296875" style="1" bestFit="1" customWidth="1"/>
    <col min="14599" max="14848" width="9.1796875" style="1"/>
    <col min="14849" max="14849" width="24.81640625" style="1" customWidth="1"/>
    <col min="14850" max="14850" width="26.1796875" style="1" customWidth="1"/>
    <col min="14851" max="14851" width="31" style="1" customWidth="1"/>
    <col min="14852" max="14852" width="76" style="1" customWidth="1"/>
    <col min="14853" max="14853" width="80.7265625" style="1" customWidth="1"/>
    <col min="14854" max="14854" width="14.54296875" style="1" bestFit="1" customWidth="1"/>
    <col min="14855" max="15104" width="9.1796875" style="1"/>
    <col min="15105" max="15105" width="24.81640625" style="1" customWidth="1"/>
    <col min="15106" max="15106" width="26.1796875" style="1" customWidth="1"/>
    <col min="15107" max="15107" width="31" style="1" customWidth="1"/>
    <col min="15108" max="15108" width="76" style="1" customWidth="1"/>
    <col min="15109" max="15109" width="80.7265625" style="1" customWidth="1"/>
    <col min="15110" max="15110" width="14.54296875" style="1" bestFit="1" customWidth="1"/>
    <col min="15111" max="15360" width="9.1796875" style="1"/>
    <col min="15361" max="15361" width="24.81640625" style="1" customWidth="1"/>
    <col min="15362" max="15362" width="26.1796875" style="1" customWidth="1"/>
    <col min="15363" max="15363" width="31" style="1" customWidth="1"/>
    <col min="15364" max="15364" width="76" style="1" customWidth="1"/>
    <col min="15365" max="15365" width="80.7265625" style="1" customWidth="1"/>
    <col min="15366" max="15366" width="14.54296875" style="1" bestFit="1" customWidth="1"/>
    <col min="15367" max="15616" width="9.1796875" style="1"/>
    <col min="15617" max="15617" width="24.81640625" style="1" customWidth="1"/>
    <col min="15618" max="15618" width="26.1796875" style="1" customWidth="1"/>
    <col min="15619" max="15619" width="31" style="1" customWidth="1"/>
    <col min="15620" max="15620" width="76" style="1" customWidth="1"/>
    <col min="15621" max="15621" width="80.7265625" style="1" customWidth="1"/>
    <col min="15622" max="15622" width="14.54296875" style="1" bestFit="1" customWidth="1"/>
    <col min="15623" max="15872" width="9.1796875" style="1"/>
    <col min="15873" max="15873" width="24.81640625" style="1" customWidth="1"/>
    <col min="15874" max="15874" width="26.1796875" style="1" customWidth="1"/>
    <col min="15875" max="15875" width="31" style="1" customWidth="1"/>
    <col min="15876" max="15876" width="76" style="1" customWidth="1"/>
    <col min="15877" max="15877" width="80.7265625" style="1" customWidth="1"/>
    <col min="15878" max="15878" width="14.54296875" style="1" bestFit="1" customWidth="1"/>
    <col min="15879" max="16128" width="9.1796875" style="1"/>
    <col min="16129" max="16129" width="24.81640625" style="1" customWidth="1"/>
    <col min="16130" max="16130" width="26.1796875" style="1" customWidth="1"/>
    <col min="16131" max="16131" width="31" style="1" customWidth="1"/>
    <col min="16132" max="16132" width="76" style="1" customWidth="1"/>
    <col min="16133" max="16133" width="80.7265625" style="1" customWidth="1"/>
    <col min="16134" max="16134" width="14.54296875" style="1" bestFit="1" customWidth="1"/>
    <col min="16135" max="16384" width="9.1796875" style="1"/>
  </cols>
  <sheetData>
    <row r="1" spans="2:9" s="8" customFormat="1" x14ac:dyDescent="0.3"/>
    <row r="2" spans="2:9" ht="45" customHeight="1" x14ac:dyDescent="0.3">
      <c r="B2" s="83" t="s">
        <v>0</v>
      </c>
      <c r="C2" s="83"/>
      <c r="D2" s="83"/>
    </row>
    <row r="3" spans="2:9" ht="25" customHeight="1" x14ac:dyDescent="0.3">
      <c r="B3" s="88" t="s">
        <v>69</v>
      </c>
      <c r="C3" s="99"/>
      <c r="D3" s="99"/>
    </row>
    <row r="4" spans="2:9" s="8" customFormat="1" ht="15" customHeight="1" thickBot="1" x14ac:dyDescent="0.35">
      <c r="C4" s="38"/>
      <c r="D4" s="39"/>
    </row>
    <row r="5" spans="2:9" ht="20.149999999999999" customHeight="1" thickBot="1" x14ac:dyDescent="0.35">
      <c r="B5" s="85" t="s">
        <v>70</v>
      </c>
      <c r="C5" s="86"/>
      <c r="D5" s="87"/>
      <c r="E5" s="31"/>
      <c r="I5" s="32"/>
    </row>
    <row r="6" spans="2:9" ht="34" customHeight="1" x14ac:dyDescent="0.3">
      <c r="B6" s="97" t="s">
        <v>71</v>
      </c>
      <c r="C6" s="98"/>
      <c r="D6" s="40" t="str">
        <f>IF('A-Azioni iniziativa'!F42&gt;0,'A-Azioni iniziativa'!F42,"ERRORE è necessario indicare delle spese riferite ad azioni dell'iniziativa")</f>
        <v>ERRORE è necessario indicare delle spese riferite ad azioni dell'iniziativa</v>
      </c>
      <c r="E6" s="33"/>
      <c r="F6" s="34"/>
      <c r="I6" s="32"/>
    </row>
    <row r="7" spans="2:9" ht="34" customHeight="1" x14ac:dyDescent="0.3">
      <c r="B7" s="97" t="s">
        <v>72</v>
      </c>
      <c r="C7" s="98"/>
      <c r="D7" s="40">
        <f>IF('B-Interventi iniziativa'!D27+'B-Interventi iniziativa'!D54='B-Interventi iniziativa'!D27-0,'B-Interventi iniziativa'!D27,IF('B-Interventi iniziativa'!D27+'B-Interventi iniziativa'!D54='B-Interventi iniziativa'!D54-0,'B-Interventi iniziativa'!D54,"ERRORE nel foglio di calcolo Quadro B-interventi iniziativa occorre compilare un solo modello QTE"))</f>
        <v>0</v>
      </c>
      <c r="E7" s="33"/>
      <c r="F7" s="34"/>
    </row>
    <row r="8" spans="2:9" ht="34" customHeight="1" thickBot="1" x14ac:dyDescent="0.35">
      <c r="B8" s="93" t="s">
        <v>73</v>
      </c>
      <c r="C8" s="94"/>
      <c r="D8" s="42" t="str">
        <f>IF(D6="ERRORE è necessario indicare delle spese riferite ad azioni dell'iniziativa",D6,IF(D7="ERRORE nel foglio di calcolo Quadro B-interventi iniziativa occorre compilare un solo modello QTE",D7,D6+D7))</f>
        <v>ERRORE è necessario indicare delle spese riferite ad azioni dell'iniziativa</v>
      </c>
      <c r="E8" s="33"/>
      <c r="F8" s="34"/>
    </row>
    <row r="9" spans="2:9" s="8" customFormat="1" ht="12" customHeight="1" thickBot="1" x14ac:dyDescent="0.35">
      <c r="B9" s="95"/>
      <c r="C9" s="96"/>
      <c r="D9" s="37"/>
    </row>
    <row r="10" spans="2:9" ht="20.149999999999999" customHeight="1" thickBot="1" x14ac:dyDescent="0.35">
      <c r="B10" s="85" t="s">
        <v>74</v>
      </c>
      <c r="C10" s="86"/>
      <c r="D10" s="87"/>
      <c r="E10" s="31"/>
      <c r="I10" s="32"/>
    </row>
    <row r="11" spans="2:9" ht="34" customHeight="1" thickBot="1" x14ac:dyDescent="0.35">
      <c r="B11" s="93" t="s">
        <v>75</v>
      </c>
      <c r="C11" s="94"/>
      <c r="D11" s="41" t="str">
        <f>IF(D6="ERRORE è necessario indicare delle spese riferite ad azioni dell'iniziativa",D6,IF('C-Entrate'!C24&lt;0,"ERRORE la somma delle entrate indicate è superiore ai costi complessivi dell'iniziativa",IF('C-Entrate'!C24="ERRORE nel foglio di calcolo Quadro B-Interventi iniziativa occorre compilare un solo modello QTE",'C-Entrate'!C24,IF('C-Entrate'!C24&lt;50000,"ERRORE il contributo richiesto è inferiore al minimo previsto dal bando pari a 50.000 €",IF('C-Entrate'!C24&gt;350000,"ERRORE il contributo richiesto è superiore al massimale previsto dal bando pari a 350.000 €",'C-Entrate'!C24)))))</f>
        <v>ERRORE è necessario indicare delle spese riferite ad azioni dell'iniziativa</v>
      </c>
      <c r="E11" s="33"/>
      <c r="F11" s="35"/>
    </row>
    <row r="12" spans="2:9" s="8" customFormat="1" ht="12" customHeight="1" thickBot="1" x14ac:dyDescent="0.35">
      <c r="B12" s="95"/>
      <c r="C12" s="96"/>
      <c r="D12" s="37"/>
    </row>
    <row r="13" spans="2:9" ht="20.149999999999999" customHeight="1" thickBot="1" x14ac:dyDescent="0.35">
      <c r="B13" s="85" t="s">
        <v>76</v>
      </c>
      <c r="C13" s="86"/>
      <c r="D13" s="87"/>
      <c r="E13" s="31"/>
      <c r="I13" s="32"/>
    </row>
    <row r="14" spans="2:9" ht="34" customHeight="1" x14ac:dyDescent="0.3">
      <c r="B14" s="97" t="s">
        <v>77</v>
      </c>
      <c r="C14" s="98"/>
      <c r="D14" s="40" t="str">
        <f>IF(D6="ERRORE è necessario indicare delle spese riferite ad azioni dell'iniziativa",D6,IF('C-Entrate'!C24&lt;0,"ERRORE la somma delle entrate indicate è superiore ai costi complessivi dell'iniziativa",IF('C-Entrate'!C24="ERRORE nel foglio di calcolo Quadro B-Interventi iniziativa occorre compilare un solo modello QTE",'C-Entrate'!C24,IF('C-Entrate'!C24&lt;50000,"ERRORE il contributo richiesto è inferiore al minimo previsto dal bando pari a 50.000 €",IF('C-Entrate'!C24&gt;350000,"ERRORE il contributo richiesto è superiore al massimale previsto dal bando pari a 350.000 €",'C-Entrate'!C6+'C-Entrate'!C12+'C-Entrate'!C18)))))</f>
        <v>ERRORE è necessario indicare delle spese riferite ad azioni dell'iniziativa</v>
      </c>
      <c r="E14" s="33"/>
    </row>
    <row r="15" spans="2:9" ht="34" customHeight="1" thickBot="1" x14ac:dyDescent="0.35">
      <c r="B15" s="93" t="s">
        <v>68</v>
      </c>
      <c r="C15" s="94"/>
      <c r="D15" s="71" t="str">
        <f>IF(D6="ERRORE è necessario indicare delle spese riferite ad azioni dell'iniziativa",D6,IF(D7="ERRORE nel foglio di calcolo Quadro B-Interventi iniziativa occorre compilare un solo modello QTE",D7,IF(D14="ERRORE il contributo richiesto è inferiore al minimo previsto dal bando pari a 50.000 €",D14,IF(D14="ERRORE il contributo richiesto è superiore al massimale previsto dal bando pari a 350.000 €",D14,IF(D14="ERRORE la somma delle entrate indicate è superiore ai costi complessivi dell'iniziativa",D14,IF((D14/D8)&lt;0.24999,"ERRORE la % di cofinanziamento è inferiore rispetto al minimo indicato dal bando pari al 25%",(D14/D8)))))))</f>
        <v>ERRORE è necessario indicare delle spese riferite ad azioni dell'iniziativa</v>
      </c>
      <c r="E15" s="33"/>
      <c r="F15" s="36"/>
    </row>
    <row r="16" spans="2:9" s="8" customFormat="1" ht="12" customHeight="1" x14ac:dyDescent="0.3"/>
    <row r="17" spans="4:4" s="8" customFormat="1" x14ac:dyDescent="0.3">
      <c r="D17" s="34"/>
    </row>
    <row r="18" spans="4:4" s="8" customFormat="1" x14ac:dyDescent="0.3"/>
    <row r="19" spans="4:4" s="8" customFormat="1" x14ac:dyDescent="0.3">
      <c r="D19" s="36"/>
    </row>
    <row r="20" spans="4:4" s="8" customFormat="1" x14ac:dyDescent="0.3"/>
    <row r="21" spans="4:4" s="8" customFormat="1" x14ac:dyDescent="0.3"/>
    <row r="22" spans="4:4" s="8" customFormat="1" x14ac:dyDescent="0.3"/>
    <row r="23" spans="4:4" s="8" customFormat="1" x14ac:dyDescent="0.3"/>
    <row r="24" spans="4:4" s="8" customFormat="1" x14ac:dyDescent="0.3"/>
    <row r="25" spans="4:4" s="8" customFormat="1" x14ac:dyDescent="0.3"/>
    <row r="26" spans="4:4" s="8" customFormat="1" x14ac:dyDescent="0.3"/>
    <row r="27" spans="4:4" s="8" customFormat="1" x14ac:dyDescent="0.3"/>
    <row r="28" spans="4:4" s="8" customFormat="1" x14ac:dyDescent="0.3"/>
    <row r="29" spans="4:4" s="8" customFormat="1" x14ac:dyDescent="0.3"/>
    <row r="30" spans="4:4" s="8" customFormat="1" x14ac:dyDescent="0.3"/>
    <row r="31" spans="4:4" s="8" customFormat="1" x14ac:dyDescent="0.3"/>
    <row r="32" spans="4:4" s="8" customFormat="1" x14ac:dyDescent="0.3"/>
    <row r="33" s="8" customFormat="1" x14ac:dyDescent="0.3"/>
    <row r="34" s="8" customFormat="1" x14ac:dyDescent="0.3"/>
    <row r="35" s="8" customFormat="1" x14ac:dyDescent="0.3"/>
    <row r="36" s="8" customFormat="1" x14ac:dyDescent="0.3"/>
    <row r="37" s="8" customFormat="1" x14ac:dyDescent="0.3"/>
    <row r="38" s="8" customFormat="1" x14ac:dyDescent="0.3"/>
    <row r="39" s="8" customFormat="1" x14ac:dyDescent="0.3"/>
    <row r="40" s="8" customFormat="1" x14ac:dyDescent="0.3"/>
    <row r="41" s="8" customFormat="1" x14ac:dyDescent="0.3"/>
    <row r="42" s="8" customFormat="1" x14ac:dyDescent="0.3"/>
    <row r="43" s="8" customFormat="1" x14ac:dyDescent="0.3"/>
    <row r="44" s="8" customFormat="1" x14ac:dyDescent="0.3"/>
    <row r="45" s="8" customFormat="1" x14ac:dyDescent="0.3"/>
    <row r="46" s="8" customFormat="1" x14ac:dyDescent="0.3"/>
    <row r="47" s="8" customFormat="1" x14ac:dyDescent="0.3"/>
    <row r="48" s="8" customFormat="1" x14ac:dyDescent="0.3"/>
    <row r="49" s="8" customFormat="1" x14ac:dyDescent="0.3"/>
    <row r="50" s="8" customFormat="1" x14ac:dyDescent="0.3"/>
    <row r="51" s="8" customFormat="1" x14ac:dyDescent="0.3"/>
    <row r="52" s="8" customFormat="1" x14ac:dyDescent="0.3"/>
    <row r="53" s="8" customFormat="1" x14ac:dyDescent="0.3"/>
    <row r="54" s="8" customFormat="1" x14ac:dyDescent="0.3"/>
    <row r="55" s="8" customFormat="1" x14ac:dyDescent="0.3"/>
    <row r="56" s="8" customFormat="1" x14ac:dyDescent="0.3"/>
    <row r="57" s="8" customFormat="1" x14ac:dyDescent="0.3"/>
    <row r="58" s="8" customFormat="1" x14ac:dyDescent="0.3"/>
    <row r="59" s="8" customFormat="1" x14ac:dyDescent="0.3"/>
    <row r="60" s="8" customFormat="1" x14ac:dyDescent="0.3"/>
    <row r="61" s="8" customFormat="1" x14ac:dyDescent="0.3"/>
    <row r="62" s="8" customFormat="1" x14ac:dyDescent="0.3"/>
    <row r="63" s="8" customFormat="1" x14ac:dyDescent="0.3"/>
    <row r="64" s="8" customFormat="1" x14ac:dyDescent="0.3"/>
    <row r="65" s="8" customFormat="1" x14ac:dyDescent="0.3"/>
    <row r="66" s="8" customFormat="1" x14ac:dyDescent="0.3"/>
    <row r="67" s="8" customFormat="1" x14ac:dyDescent="0.3"/>
    <row r="68" s="8" customFormat="1" x14ac:dyDescent="0.3"/>
    <row r="69" s="8" customFormat="1" x14ac:dyDescent="0.3"/>
    <row r="70" s="8" customFormat="1" x14ac:dyDescent="0.3"/>
    <row r="71" s="8" customFormat="1" x14ac:dyDescent="0.3"/>
    <row r="72" s="8" customFormat="1" x14ac:dyDescent="0.3"/>
    <row r="73" s="8" customFormat="1" x14ac:dyDescent="0.3"/>
    <row r="74" s="8" customFormat="1" x14ac:dyDescent="0.3"/>
    <row r="75" s="8" customFormat="1" x14ac:dyDescent="0.3"/>
    <row r="76" s="8" customFormat="1" x14ac:dyDescent="0.3"/>
    <row r="77" s="8" customFormat="1" x14ac:dyDescent="0.3"/>
    <row r="78" s="8" customFormat="1" x14ac:dyDescent="0.3"/>
    <row r="79" s="8" customFormat="1" x14ac:dyDescent="0.3"/>
    <row r="80" s="8" customFormat="1" x14ac:dyDescent="0.3"/>
    <row r="81" s="8" customFormat="1" x14ac:dyDescent="0.3"/>
    <row r="82" s="8" customFormat="1" x14ac:dyDescent="0.3"/>
    <row r="83" s="8" customFormat="1" x14ac:dyDescent="0.3"/>
    <row r="84" s="8" customFormat="1" x14ac:dyDescent="0.3"/>
    <row r="85" s="8" customFormat="1" x14ac:dyDescent="0.3"/>
    <row r="86" s="8" customFormat="1" x14ac:dyDescent="0.3"/>
    <row r="87" s="8" customFormat="1" x14ac:dyDescent="0.3"/>
    <row r="88" s="8" customFormat="1" x14ac:dyDescent="0.3"/>
    <row r="89" s="8" customFormat="1" x14ac:dyDescent="0.3"/>
    <row r="90" s="8" customFormat="1" x14ac:dyDescent="0.3"/>
    <row r="91" s="8" customFormat="1" x14ac:dyDescent="0.3"/>
    <row r="92" s="8" customFormat="1" x14ac:dyDescent="0.3"/>
    <row r="93" s="8" customFormat="1" x14ac:dyDescent="0.3"/>
    <row r="94" s="8" customFormat="1" x14ac:dyDescent="0.3"/>
    <row r="95" s="8" customFormat="1" x14ac:dyDescent="0.3"/>
    <row r="96" s="8" customFormat="1" x14ac:dyDescent="0.3"/>
    <row r="97" s="8" customFormat="1" x14ac:dyDescent="0.3"/>
    <row r="98" s="8" customFormat="1" x14ac:dyDescent="0.3"/>
    <row r="99" s="8" customFormat="1" x14ac:dyDescent="0.3"/>
    <row r="100" s="8" customFormat="1" x14ac:dyDescent="0.3"/>
    <row r="101" s="8" customFormat="1" x14ac:dyDescent="0.3"/>
    <row r="102" s="8" customFormat="1" x14ac:dyDescent="0.3"/>
    <row r="103" s="8" customFormat="1" x14ac:dyDescent="0.3"/>
    <row r="104" s="8" customFormat="1" x14ac:dyDescent="0.3"/>
    <row r="105" s="8" customFormat="1" x14ac:dyDescent="0.3"/>
    <row r="106" s="8" customFormat="1" x14ac:dyDescent="0.3"/>
    <row r="107" s="8" customFormat="1" x14ac:dyDescent="0.3"/>
    <row r="108" s="8" customFormat="1" x14ac:dyDescent="0.3"/>
    <row r="109" s="8" customFormat="1" x14ac:dyDescent="0.3"/>
    <row r="110" s="8" customFormat="1" x14ac:dyDescent="0.3"/>
    <row r="111" s="8" customFormat="1" x14ac:dyDescent="0.3"/>
    <row r="112" s="8" customFormat="1" x14ac:dyDescent="0.3"/>
    <row r="113" s="8" customFormat="1" x14ac:dyDescent="0.3"/>
    <row r="114" s="8" customFormat="1" x14ac:dyDescent="0.3"/>
    <row r="115" s="8" customFormat="1" x14ac:dyDescent="0.3"/>
    <row r="116" s="8" customFormat="1" x14ac:dyDescent="0.3"/>
    <row r="117" s="8" customFormat="1" x14ac:dyDescent="0.3"/>
    <row r="118" s="8" customFormat="1" x14ac:dyDescent="0.3"/>
    <row r="119" s="8" customFormat="1" x14ac:dyDescent="0.3"/>
    <row r="120" s="8" customFormat="1" x14ac:dyDescent="0.3"/>
    <row r="121" s="8" customFormat="1" x14ac:dyDescent="0.3"/>
    <row r="122" s="8" customFormat="1" x14ac:dyDescent="0.3"/>
    <row r="123" s="8" customFormat="1" x14ac:dyDescent="0.3"/>
    <row r="124" s="8" customFormat="1" x14ac:dyDescent="0.3"/>
    <row r="125" s="8" customFormat="1" x14ac:dyDescent="0.3"/>
    <row r="126" s="8" customFormat="1" x14ac:dyDescent="0.3"/>
    <row r="127" s="8" customFormat="1" x14ac:dyDescent="0.3"/>
    <row r="128" s="8" customFormat="1" x14ac:dyDescent="0.3"/>
    <row r="129" s="8" customFormat="1" x14ac:dyDescent="0.3"/>
    <row r="130" s="8" customFormat="1" x14ac:dyDescent="0.3"/>
    <row r="131" s="8" customFormat="1" x14ac:dyDescent="0.3"/>
    <row r="132" s="8" customFormat="1" x14ac:dyDescent="0.3"/>
    <row r="133" s="8" customFormat="1" x14ac:dyDescent="0.3"/>
    <row r="134" s="8" customFormat="1" x14ac:dyDescent="0.3"/>
    <row r="135" s="8" customFormat="1" x14ac:dyDescent="0.3"/>
    <row r="136" s="8" customFormat="1" x14ac:dyDescent="0.3"/>
    <row r="137" s="8" customFormat="1" x14ac:dyDescent="0.3"/>
    <row r="138" s="8" customFormat="1" x14ac:dyDescent="0.3"/>
    <row r="139" s="8" customFormat="1" x14ac:dyDescent="0.3"/>
    <row r="140" s="8" customFormat="1" x14ac:dyDescent="0.3"/>
    <row r="141" s="8" customFormat="1" x14ac:dyDescent="0.3"/>
    <row r="142" s="8" customFormat="1" x14ac:dyDescent="0.3"/>
    <row r="143" s="8" customFormat="1" x14ac:dyDescent="0.3"/>
    <row r="144" s="8" customFormat="1" x14ac:dyDescent="0.3"/>
    <row r="145" s="8" customFormat="1" x14ac:dyDescent="0.3"/>
    <row r="146" s="8" customFormat="1" x14ac:dyDescent="0.3"/>
    <row r="147" s="8" customFormat="1" x14ac:dyDescent="0.3"/>
    <row r="148" s="8" customFormat="1" x14ac:dyDescent="0.3"/>
    <row r="149" s="8" customFormat="1" x14ac:dyDescent="0.3"/>
    <row r="150" s="8" customFormat="1" x14ac:dyDescent="0.3"/>
    <row r="151" s="8" customFormat="1" x14ac:dyDescent="0.3"/>
    <row r="152" s="8" customFormat="1" x14ac:dyDescent="0.3"/>
    <row r="153" s="8" customFormat="1" x14ac:dyDescent="0.3"/>
    <row r="154" s="8" customFormat="1" x14ac:dyDescent="0.3"/>
    <row r="155" s="8" customFormat="1" x14ac:dyDescent="0.3"/>
    <row r="156" s="8" customFormat="1" x14ac:dyDescent="0.3"/>
    <row r="157" s="8" customFormat="1" x14ac:dyDescent="0.3"/>
    <row r="158" s="8" customFormat="1" x14ac:dyDescent="0.3"/>
    <row r="159" s="8" customFormat="1" x14ac:dyDescent="0.3"/>
    <row r="160" s="8" customFormat="1" x14ac:dyDescent="0.3"/>
    <row r="161" s="8" customFormat="1" x14ac:dyDescent="0.3"/>
    <row r="162" s="8" customFormat="1" x14ac:dyDescent="0.3"/>
    <row r="163" s="8" customFormat="1" x14ac:dyDescent="0.3"/>
    <row r="164" s="8" customFormat="1" x14ac:dyDescent="0.3"/>
    <row r="165" s="8" customFormat="1" x14ac:dyDescent="0.3"/>
    <row r="166" s="8" customFormat="1" x14ac:dyDescent="0.3"/>
    <row r="167" s="8" customFormat="1" x14ac:dyDescent="0.3"/>
    <row r="168" s="8" customFormat="1" x14ac:dyDescent="0.3"/>
    <row r="169" s="8" customFormat="1" x14ac:dyDescent="0.3"/>
    <row r="170" s="8" customFormat="1" x14ac:dyDescent="0.3"/>
    <row r="171" s="8" customFormat="1" x14ac:dyDescent="0.3"/>
    <row r="172" s="8" customFormat="1" x14ac:dyDescent="0.3"/>
    <row r="173" s="8" customFormat="1" x14ac:dyDescent="0.3"/>
    <row r="174" s="8" customFormat="1" x14ac:dyDescent="0.3"/>
    <row r="175" s="8" customFormat="1" x14ac:dyDescent="0.3"/>
    <row r="176" s="8" customFormat="1" x14ac:dyDescent="0.3"/>
    <row r="177" s="8" customFormat="1" x14ac:dyDescent="0.3"/>
    <row r="178" s="8" customFormat="1" x14ac:dyDescent="0.3"/>
    <row r="179" s="8" customFormat="1" x14ac:dyDescent="0.3"/>
    <row r="180" s="8" customFormat="1" x14ac:dyDescent="0.3"/>
    <row r="181" s="8" customFormat="1" x14ac:dyDescent="0.3"/>
    <row r="182" s="8" customFormat="1" x14ac:dyDescent="0.3"/>
    <row r="183" s="8" customFormat="1" x14ac:dyDescent="0.3"/>
    <row r="184" s="8" customFormat="1" x14ac:dyDescent="0.3"/>
    <row r="185" s="8" customFormat="1" x14ac:dyDescent="0.3"/>
    <row r="186" s="8" customFormat="1" x14ac:dyDescent="0.3"/>
    <row r="187" s="8" customFormat="1" x14ac:dyDescent="0.3"/>
    <row r="188" s="8" customFormat="1" x14ac:dyDescent="0.3"/>
    <row r="189" s="8" customFormat="1" x14ac:dyDescent="0.3"/>
    <row r="190" s="8" customFormat="1" x14ac:dyDescent="0.3"/>
    <row r="191" s="8" customFormat="1" x14ac:dyDescent="0.3"/>
    <row r="192" s="8" customFormat="1" x14ac:dyDescent="0.3"/>
    <row r="193" s="8" customFormat="1" x14ac:dyDescent="0.3"/>
    <row r="194" s="8" customFormat="1" x14ac:dyDescent="0.3"/>
    <row r="195" s="8" customFormat="1" x14ac:dyDescent="0.3"/>
    <row r="196" s="8" customFormat="1" x14ac:dyDescent="0.3"/>
    <row r="197" s="8" customFormat="1" x14ac:dyDescent="0.3"/>
    <row r="198" s="8" customFormat="1" x14ac:dyDescent="0.3"/>
    <row r="199" s="8" customFormat="1" x14ac:dyDescent="0.3"/>
    <row r="200" s="8" customFormat="1" x14ac:dyDescent="0.3"/>
    <row r="201" s="8" customFormat="1" x14ac:dyDescent="0.3"/>
    <row r="202" s="8" customFormat="1" x14ac:dyDescent="0.3"/>
    <row r="203" s="8" customFormat="1" x14ac:dyDescent="0.3"/>
    <row r="204" s="8" customFormat="1" x14ac:dyDescent="0.3"/>
    <row r="205" s="8" customFormat="1" x14ac:dyDescent="0.3"/>
    <row r="206" s="8" customFormat="1" x14ac:dyDescent="0.3"/>
    <row r="207" s="8" customFormat="1" x14ac:dyDescent="0.3"/>
    <row r="208" s="8" customFormat="1" x14ac:dyDescent="0.3"/>
    <row r="209" s="8" customFormat="1" x14ac:dyDescent="0.3"/>
    <row r="210" s="8" customFormat="1" x14ac:dyDescent="0.3"/>
    <row r="211" s="8" customFormat="1" x14ac:dyDescent="0.3"/>
    <row r="212" s="8" customFormat="1" x14ac:dyDescent="0.3"/>
    <row r="213" s="8" customFormat="1" x14ac:dyDescent="0.3"/>
    <row r="214" s="8" customFormat="1" x14ac:dyDescent="0.3"/>
    <row r="215" s="8" customFormat="1" x14ac:dyDescent="0.3"/>
    <row r="216" s="8" customFormat="1" x14ac:dyDescent="0.3"/>
    <row r="217" s="8" customFormat="1" x14ac:dyDescent="0.3"/>
    <row r="218" s="8" customFormat="1" x14ac:dyDescent="0.3"/>
    <row r="219" s="8" customFormat="1" x14ac:dyDescent="0.3"/>
    <row r="220" s="8" customFormat="1" x14ac:dyDescent="0.3"/>
    <row r="221" s="8" customFormat="1" x14ac:dyDescent="0.3"/>
    <row r="222" s="8" customFormat="1" x14ac:dyDescent="0.3"/>
    <row r="223" s="8" customFormat="1" x14ac:dyDescent="0.3"/>
    <row r="224" s="8" customFormat="1" x14ac:dyDescent="0.3"/>
    <row r="225" s="8" customFormat="1" x14ac:dyDescent="0.3"/>
    <row r="226" s="8" customFormat="1" x14ac:dyDescent="0.3"/>
    <row r="227" s="8" customFormat="1" x14ac:dyDescent="0.3"/>
    <row r="228" s="8" customFormat="1" x14ac:dyDescent="0.3"/>
    <row r="229" s="8" customFormat="1" x14ac:dyDescent="0.3"/>
    <row r="230" s="8" customFormat="1" x14ac:dyDescent="0.3"/>
    <row r="231" s="8" customFormat="1" x14ac:dyDescent="0.3"/>
    <row r="232" s="8" customFormat="1" x14ac:dyDescent="0.3"/>
    <row r="233" s="8" customFormat="1" x14ac:dyDescent="0.3"/>
    <row r="234" s="8" customFormat="1" x14ac:dyDescent="0.3"/>
    <row r="235" s="8" customFormat="1" x14ac:dyDescent="0.3"/>
    <row r="236" s="8" customFormat="1" x14ac:dyDescent="0.3"/>
    <row r="237" s="8" customFormat="1" x14ac:dyDescent="0.3"/>
    <row r="238" s="8" customFormat="1" x14ac:dyDescent="0.3"/>
    <row r="239" s="8" customFormat="1" x14ac:dyDescent="0.3"/>
    <row r="240" s="8" customFormat="1" x14ac:dyDescent="0.3"/>
    <row r="241" s="8" customFormat="1" x14ac:dyDescent="0.3"/>
    <row r="242" s="8" customFormat="1" x14ac:dyDescent="0.3"/>
    <row r="243" s="8" customFormat="1" x14ac:dyDescent="0.3"/>
    <row r="244" s="8" customFormat="1" x14ac:dyDescent="0.3"/>
    <row r="245" s="8" customFormat="1" x14ac:dyDescent="0.3"/>
    <row r="246" s="8" customFormat="1" x14ac:dyDescent="0.3"/>
    <row r="247" s="8" customFormat="1" x14ac:dyDescent="0.3"/>
    <row r="248" s="8" customFormat="1" x14ac:dyDescent="0.3"/>
    <row r="249" s="8" customFormat="1" x14ac:dyDescent="0.3"/>
    <row r="250" s="8" customFormat="1" x14ac:dyDescent="0.3"/>
    <row r="251" s="8" customFormat="1" x14ac:dyDescent="0.3"/>
    <row r="252" s="8" customFormat="1" x14ac:dyDescent="0.3"/>
    <row r="253" s="8" customFormat="1" x14ac:dyDescent="0.3"/>
    <row r="254" s="8" customFormat="1" x14ac:dyDescent="0.3"/>
    <row r="255" s="8" customFormat="1" x14ac:dyDescent="0.3"/>
    <row r="256" s="8" customFormat="1" x14ac:dyDescent="0.3"/>
    <row r="257" s="8" customFormat="1" x14ac:dyDescent="0.3"/>
    <row r="258" s="8" customFormat="1" x14ac:dyDescent="0.3"/>
    <row r="259" s="8" customFormat="1" x14ac:dyDescent="0.3"/>
    <row r="260" s="8" customFormat="1" x14ac:dyDescent="0.3"/>
    <row r="261" s="8" customFormat="1" x14ac:dyDescent="0.3"/>
    <row r="262" s="8" customFormat="1" x14ac:dyDescent="0.3"/>
    <row r="263" s="8" customFormat="1" x14ac:dyDescent="0.3"/>
    <row r="264" s="8" customFormat="1" x14ac:dyDescent="0.3"/>
    <row r="265" s="8" customFormat="1" x14ac:dyDescent="0.3"/>
    <row r="266" s="8" customFormat="1" x14ac:dyDescent="0.3"/>
    <row r="267" s="8" customFormat="1" x14ac:dyDescent="0.3"/>
    <row r="268" s="8" customFormat="1" x14ac:dyDescent="0.3"/>
    <row r="269" s="8" customFormat="1" x14ac:dyDescent="0.3"/>
    <row r="270" s="8" customFormat="1" x14ac:dyDescent="0.3"/>
    <row r="271" s="8" customFormat="1" x14ac:dyDescent="0.3"/>
    <row r="272" s="8" customFormat="1" x14ac:dyDescent="0.3"/>
    <row r="273" s="8" customFormat="1" x14ac:dyDescent="0.3"/>
    <row r="274" s="8" customFormat="1" x14ac:dyDescent="0.3"/>
    <row r="275" s="8" customFormat="1" x14ac:dyDescent="0.3"/>
    <row r="276" s="8" customFormat="1" x14ac:dyDescent="0.3"/>
    <row r="277" s="8" customFormat="1" x14ac:dyDescent="0.3"/>
    <row r="278" s="8" customFormat="1" x14ac:dyDescent="0.3"/>
    <row r="279" s="8" customFormat="1" x14ac:dyDescent="0.3"/>
    <row r="280" s="8" customFormat="1" x14ac:dyDescent="0.3"/>
    <row r="281" s="8" customFormat="1" x14ac:dyDescent="0.3"/>
    <row r="282" s="8" customFormat="1" x14ac:dyDescent="0.3"/>
    <row r="283" s="8" customFormat="1" x14ac:dyDescent="0.3"/>
    <row r="284" s="8" customFormat="1" x14ac:dyDescent="0.3"/>
    <row r="285" s="8" customFormat="1" x14ac:dyDescent="0.3"/>
    <row r="286" s="8" customFormat="1" x14ac:dyDescent="0.3"/>
    <row r="287" s="8" customFormat="1" x14ac:dyDescent="0.3"/>
    <row r="288" s="8" customFormat="1" x14ac:dyDescent="0.3"/>
    <row r="289" s="8" customFormat="1" x14ac:dyDescent="0.3"/>
    <row r="290" s="8" customFormat="1" x14ac:dyDescent="0.3"/>
    <row r="291" s="8" customFormat="1" x14ac:dyDescent="0.3"/>
    <row r="292" s="8" customFormat="1" x14ac:dyDescent="0.3"/>
    <row r="293" s="8" customFormat="1" x14ac:dyDescent="0.3"/>
    <row r="294" s="8" customFormat="1" x14ac:dyDescent="0.3"/>
    <row r="295" s="8" customFormat="1" x14ac:dyDescent="0.3"/>
    <row r="296" s="8" customFormat="1" x14ac:dyDescent="0.3"/>
    <row r="297" s="8" customFormat="1" x14ac:dyDescent="0.3"/>
    <row r="298" s="8" customFormat="1" x14ac:dyDescent="0.3"/>
    <row r="299" s="8" customFormat="1" x14ac:dyDescent="0.3"/>
    <row r="300" s="8" customFormat="1" x14ac:dyDescent="0.3"/>
    <row r="301" s="8" customFormat="1" x14ac:dyDescent="0.3"/>
    <row r="302" s="8" customFormat="1" x14ac:dyDescent="0.3"/>
    <row r="303" s="8" customFormat="1" x14ac:dyDescent="0.3"/>
    <row r="304" s="8" customFormat="1" x14ac:dyDescent="0.3"/>
    <row r="305" s="8" customFormat="1" x14ac:dyDescent="0.3"/>
    <row r="306" s="8" customFormat="1" x14ac:dyDescent="0.3"/>
    <row r="307" s="8" customFormat="1" x14ac:dyDescent="0.3"/>
    <row r="308" s="8" customFormat="1" x14ac:dyDescent="0.3"/>
    <row r="309" s="8" customFormat="1" x14ac:dyDescent="0.3"/>
    <row r="310" s="8" customFormat="1" x14ac:dyDescent="0.3"/>
    <row r="311" s="8" customFormat="1" x14ac:dyDescent="0.3"/>
    <row r="312" s="8" customFormat="1" x14ac:dyDescent="0.3"/>
    <row r="313" s="8" customFormat="1" x14ac:dyDescent="0.3"/>
    <row r="314" s="8" customFormat="1" x14ac:dyDescent="0.3"/>
    <row r="315" s="8" customFormat="1" x14ac:dyDescent="0.3"/>
    <row r="316" s="8" customFormat="1" x14ac:dyDescent="0.3"/>
    <row r="317" s="8" customFormat="1" x14ac:dyDescent="0.3"/>
    <row r="318" s="8" customFormat="1" x14ac:dyDescent="0.3"/>
    <row r="319" s="8" customFormat="1" x14ac:dyDescent="0.3"/>
    <row r="320" s="8" customFormat="1" x14ac:dyDescent="0.3"/>
    <row r="321" s="8" customFormat="1" x14ac:dyDescent="0.3"/>
    <row r="322" s="8" customFormat="1" x14ac:dyDescent="0.3"/>
    <row r="323" s="8" customFormat="1" x14ac:dyDescent="0.3"/>
    <row r="324" s="8" customFormat="1" x14ac:dyDescent="0.3"/>
    <row r="325" s="8" customFormat="1" x14ac:dyDescent="0.3"/>
    <row r="326" s="8" customFormat="1" x14ac:dyDescent="0.3"/>
    <row r="327" s="8" customFormat="1" x14ac:dyDescent="0.3"/>
    <row r="328" s="8" customFormat="1" x14ac:dyDescent="0.3"/>
    <row r="329" s="8" customFormat="1" x14ac:dyDescent="0.3"/>
    <row r="330" s="8" customFormat="1" x14ac:dyDescent="0.3"/>
    <row r="331" s="8" customFormat="1" x14ac:dyDescent="0.3"/>
    <row r="332" s="8" customFormat="1" x14ac:dyDescent="0.3"/>
    <row r="333" s="8" customFormat="1" x14ac:dyDescent="0.3"/>
    <row r="334" s="8" customFormat="1" x14ac:dyDescent="0.3"/>
    <row r="335" s="8" customFormat="1" x14ac:dyDescent="0.3"/>
    <row r="336" s="8" customFormat="1" x14ac:dyDescent="0.3"/>
    <row r="337" s="8" customFormat="1" x14ac:dyDescent="0.3"/>
    <row r="338" s="8" customFormat="1" x14ac:dyDescent="0.3"/>
    <row r="339" s="8" customFormat="1" x14ac:dyDescent="0.3"/>
    <row r="340" s="8" customFormat="1" x14ac:dyDescent="0.3"/>
    <row r="341" s="8" customFormat="1" x14ac:dyDescent="0.3"/>
    <row r="342" s="8" customFormat="1" x14ac:dyDescent="0.3"/>
    <row r="343" s="8" customFormat="1" x14ac:dyDescent="0.3"/>
    <row r="344" s="8" customFormat="1" x14ac:dyDescent="0.3"/>
    <row r="345" s="8" customFormat="1" x14ac:dyDescent="0.3"/>
    <row r="346" s="8" customFormat="1" x14ac:dyDescent="0.3"/>
    <row r="347" s="8" customFormat="1" x14ac:dyDescent="0.3"/>
    <row r="348" s="8" customFormat="1" x14ac:dyDescent="0.3"/>
    <row r="349" s="8" customFormat="1" x14ac:dyDescent="0.3"/>
    <row r="350" s="8" customFormat="1" x14ac:dyDescent="0.3"/>
    <row r="351" s="8" customFormat="1" x14ac:dyDescent="0.3"/>
    <row r="352" s="8" customFormat="1" x14ac:dyDescent="0.3"/>
    <row r="353" s="8" customFormat="1" x14ac:dyDescent="0.3"/>
    <row r="354" s="8" customFormat="1" x14ac:dyDescent="0.3"/>
    <row r="355" s="8" customFormat="1" x14ac:dyDescent="0.3"/>
  </sheetData>
  <sheetProtection algorithmName="SHA-512" hashValue="mZ845H9+RRUeh1ic4f4it5/ycYXL6xd/mShmqLy4XjjsJKMfWZMEdeIKHOv+zwLFOBj22TXnITZ+hntCKAmYOA==" saltValue="FRU3gnIzq03Gl8eY3JsUJw==" spinCount="100000" sheet="1"/>
  <mergeCells count="13">
    <mergeCell ref="B2:D2"/>
    <mergeCell ref="B15:C15"/>
    <mergeCell ref="B11:C11"/>
    <mergeCell ref="B12:C12"/>
    <mergeCell ref="B13:D13"/>
    <mergeCell ref="B14:C14"/>
    <mergeCell ref="B6:C6"/>
    <mergeCell ref="B7:C7"/>
    <mergeCell ref="B9:C9"/>
    <mergeCell ref="B10:D10"/>
    <mergeCell ref="B8:C8"/>
    <mergeCell ref="B3:D3"/>
    <mergeCell ref="B5:D5"/>
  </mergeCell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8</vt:i4>
      </vt:variant>
    </vt:vector>
  </HeadingPairs>
  <TitlesOfParts>
    <vt:vector size="12" baseType="lpstr">
      <vt:lpstr>A-Azioni iniziativa</vt:lpstr>
      <vt:lpstr>B-Interventi iniziativa</vt:lpstr>
      <vt:lpstr>C-Entrate</vt:lpstr>
      <vt:lpstr>D-Sintesi iniziativa</vt:lpstr>
      <vt:lpstr>'A-Azioni iniziativa'!Area_stampa</vt:lpstr>
      <vt:lpstr>'B-Interventi iniziativa'!Area_stampa</vt:lpstr>
      <vt:lpstr>'C-Entrate'!Area_stampa</vt:lpstr>
      <vt:lpstr>'D-Sintesi iniziativa'!Area_stampa</vt:lpstr>
      <vt:lpstr>'A-Azioni iniziativa'!Print_Area</vt:lpstr>
      <vt:lpstr>'B-Interventi iniziativa'!Print_Area</vt:lpstr>
      <vt:lpstr>'A-Azioni iniziativa'!Print_Titles</vt:lpstr>
      <vt:lpstr>'B-Interventi iniziativa'!Print_Titles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Leporati</dc:creator>
  <cp:keywords/>
  <dc:description/>
  <cp:lastModifiedBy>Sara Leporati</cp:lastModifiedBy>
  <cp:revision/>
  <dcterms:created xsi:type="dcterms:W3CDTF">2021-04-23T14:43:14Z</dcterms:created>
  <dcterms:modified xsi:type="dcterms:W3CDTF">2023-11-28T11:09:32Z</dcterms:modified>
  <cp:category/>
  <cp:contentStatus/>
</cp:coreProperties>
</file>