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corino\Desktop\"/>
    </mc:Choice>
  </mc:AlternateContent>
  <xr:revisionPtr revIDLastSave="0" documentId="13_ncr:1_{63944687-0894-41B0-9364-988DEE415D37}" xr6:coauthVersionLast="47" xr6:coauthVersionMax="47" xr10:uidLastSave="{00000000-0000-0000-0000-000000000000}"/>
  <workbookProtection workbookAlgorithmName="SHA-512" workbookHashValue="trFeaNORuRJqT+rmjik399zD75BddrAnzQbH4tJ7NfiDM9mJgbRwtOHohJ8mYPNa7naE8bk/waod9NFEISTRbQ==" workbookSaltValue="/xwKQ9bFSakIEReNMsJ9hw==" workbookSpinCount="100000" lockStructure="1"/>
  <bookViews>
    <workbookView xWindow="-120" yWindow="-120" windowWidth="29040" windowHeight="15720" xr2:uid="{00000000-000D-0000-FFFF-FFFF00000000}"/>
  </bookViews>
  <sheets>
    <sheet name="Sinergie II_Allegato 2a" sheetId="6" r:id="rId1"/>
    <sheet name="Sinergie II_Allegato 2b" sheetId="4" r:id="rId2"/>
    <sheet name="menù tendina" sheetId="5" state="hidden" r:id="rId3"/>
  </sheets>
  <definedNames>
    <definedName name="_xlnm.Print_Area" localSheetId="1">'Sinergie II_Allegato 2b'!#REF!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6" l="1"/>
  <c r="E77" i="4"/>
  <c r="E59" i="4"/>
  <c r="E35" i="4"/>
  <c r="E17" i="4"/>
  <c r="D17" i="4"/>
  <c r="D29" i="4"/>
  <c r="D35" i="4"/>
  <c r="D41" i="4"/>
  <c r="D47" i="4"/>
  <c r="C46" i="6" s="1"/>
  <c r="D59" i="4"/>
  <c r="C50" i="6" s="1"/>
  <c r="D65" i="4"/>
  <c r="D71" i="4"/>
  <c r="C19" i="6"/>
  <c r="C45" i="6"/>
  <c r="E89" i="4"/>
  <c r="E83" i="4"/>
  <c r="E71" i="4"/>
  <c r="E65" i="4"/>
  <c r="E47" i="4"/>
  <c r="E41" i="4"/>
  <c r="E29" i="4"/>
  <c r="E23" i="4"/>
  <c r="D77" i="4"/>
  <c r="C51" i="6" s="1"/>
  <c r="D83" i="4"/>
  <c r="D89" i="4"/>
  <c r="D23" i="4"/>
  <c r="C52" i="6" l="1"/>
  <c r="C44" i="6"/>
  <c r="D19" i="6" s="1"/>
  <c r="E49" i="4"/>
  <c r="E91" i="4"/>
  <c r="D49" i="4"/>
  <c r="D91" i="4"/>
  <c r="C47" i="6" l="1"/>
</calcChain>
</file>

<file path=xl/sharedStrings.xml><?xml version="1.0" encoding="utf-8"?>
<sst xmlns="http://schemas.openxmlformats.org/spreadsheetml/2006/main" count="150" uniqueCount="100">
  <si>
    <t xml:space="preserve">   SVILUPPO DI COMUNITA ENERGETICHE RINNOVABILI A IMPATTO SOCIALE</t>
  </si>
  <si>
    <t>Tabella da restituire in formato Excel</t>
  </si>
  <si>
    <t>Compilare le celle con sfondo bianco</t>
  </si>
  <si>
    <t>Entrate</t>
  </si>
  <si>
    <t xml:space="preserve">Disponibilità economica della CER </t>
  </si>
  <si>
    <r>
      <rPr>
        <i/>
        <sz val="10"/>
        <color rgb="FF000000"/>
        <rFont val="Arial"/>
        <family val="2"/>
      </rPr>
      <t xml:space="preserve">Completare con i dati relativi alle fonti di finanziamento previste </t>
    </r>
    <r>
      <rPr>
        <b/>
        <i/>
        <sz val="10"/>
        <color rgb="FF000000"/>
        <rFont val="Arial"/>
        <family val="2"/>
      </rPr>
      <t xml:space="preserve">inserendo ulteriori righe qualora necessario. </t>
    </r>
  </si>
  <si>
    <t xml:space="preserve">Tipologia </t>
  </si>
  <si>
    <t>Importo</t>
  </si>
  <si>
    <t>Eventuali Note (specificare l'origine del finanziamento)</t>
  </si>
  <si>
    <t>Credito bancario</t>
  </si>
  <si>
    <t>Fondazione Compagnia di San Paolo</t>
  </si>
  <si>
    <t xml:space="preserve">TOTALE </t>
  </si>
  <si>
    <t>% rispetto al CapEx</t>
  </si>
  <si>
    <t>Proventi derivanti dalla CER</t>
  </si>
  <si>
    <r>
      <rPr>
        <i/>
        <sz val="10"/>
        <color rgb="FF000000"/>
        <rFont val="Arial"/>
        <family val="2"/>
      </rPr>
      <t xml:space="preserve">Completare con i dati relativi alle ipotesi di </t>
    </r>
    <r>
      <rPr>
        <b/>
        <i/>
        <sz val="10"/>
        <color rgb="FF000000"/>
        <rFont val="Arial"/>
        <family val="2"/>
      </rPr>
      <t xml:space="preserve">entrate annue (€/anno) </t>
    </r>
    <r>
      <rPr>
        <i/>
        <sz val="10"/>
        <color rgb="FF000000"/>
        <rFont val="Arial"/>
        <family val="2"/>
      </rPr>
      <t>derivanti dalla CER</t>
    </r>
  </si>
  <si>
    <t>Eventuali Note</t>
  </si>
  <si>
    <t>Ritiro dell'energia elettrica immessa in rete da parte del GSE secondo le modalità del Ritiro Dedicato</t>
  </si>
  <si>
    <t>Incentivazione dell'energia elettrica condivisa inentivabile ai sensi del Decreto CACER *</t>
  </si>
  <si>
    <t>Valorizzazione dell'energia elettrica autoconsumata mediante la restituzione delle componenti tariffarie previste dal TIAD **</t>
  </si>
  <si>
    <t>TOTALE</t>
  </si>
  <si>
    <r>
      <rPr>
        <i/>
        <sz val="10"/>
        <color rgb="FF000000"/>
        <rFont val="Arial"/>
        <family val="2"/>
      </rPr>
      <t xml:space="preserve">*  </t>
    </r>
    <r>
      <rPr>
        <i/>
        <u/>
        <sz val="10"/>
        <color rgb="FF000000"/>
        <rFont val="Arial"/>
        <family val="2"/>
      </rPr>
      <t xml:space="preserve">Definizione della Tariffa Premio Incentivante (TPI)
</t>
    </r>
    <r>
      <rPr>
        <b/>
        <i/>
        <sz val="10"/>
        <color rgb="FF000000"/>
        <rFont val="Arial"/>
        <family val="2"/>
      </rPr>
      <t xml:space="preserve">   - per impianti di potenza &gt; 600 kW</t>
    </r>
    <r>
      <rPr>
        <i/>
        <sz val="10"/>
        <color rgb="FF000000"/>
        <rFont val="Arial"/>
        <family val="2"/>
      </rPr>
      <t xml:space="preserve">: TPI = 60 + max (0; 180 - Pz) &gt; la TPI non può eccedere il valore di 100 €/MWh
</t>
    </r>
    <r>
      <rPr>
        <b/>
        <i/>
        <sz val="10"/>
        <color rgb="FF000000"/>
        <rFont val="Arial"/>
        <family val="2"/>
      </rPr>
      <t xml:space="preserve">   - per impianti di potenza &gt; 200 kW e £ 600 kW</t>
    </r>
    <r>
      <rPr>
        <i/>
        <sz val="10"/>
        <color rgb="FF000000"/>
        <rFont val="Arial"/>
        <family val="2"/>
      </rPr>
      <t xml:space="preserve">: TPI = 70 + max (0; 180 - Pz) &gt; la TPI non può eccedere il valore di 110 €/MWh
</t>
    </r>
    <r>
      <rPr>
        <b/>
        <i/>
        <sz val="10"/>
        <color rgb="FF000000"/>
        <rFont val="Arial"/>
        <family val="2"/>
      </rPr>
      <t xml:space="preserve">   - per impianti di potenza £ 200 kW</t>
    </r>
    <r>
      <rPr>
        <i/>
        <sz val="10"/>
        <color rgb="FF000000"/>
        <rFont val="Arial"/>
        <family val="2"/>
      </rPr>
      <t xml:space="preserve">: TPI = 80 + max (0; 180 - Pz) &gt; la TPI non può eccedere il valore di 120 €/MWh
   Per impianti fotovoltaici la TPI è corretta per tenere conto dei diversi </t>
    </r>
    <r>
      <rPr>
        <b/>
        <i/>
        <sz val="10"/>
        <color rgb="FF000000"/>
        <rFont val="Arial"/>
        <family val="2"/>
      </rPr>
      <t>livelli di insolazione</t>
    </r>
    <r>
      <rPr>
        <i/>
        <sz val="10"/>
        <color rgb="FF000000"/>
        <rFont val="Arial"/>
        <family val="2"/>
      </rPr>
      <t>:
   + 10 e/MWh per le Regioni del Nord
   + 4 e/MWh per le Regioni del Centro</t>
    </r>
  </si>
  <si>
    <r>
      <rPr>
        <sz val="10"/>
        <color rgb="FF000000"/>
        <rFont val="Arial"/>
        <family val="2"/>
      </rPr>
      <t xml:space="preserve">**  Da riferire al valore </t>
    </r>
    <r>
      <rPr>
        <b/>
        <sz val="10"/>
        <color rgb="FF000000"/>
        <rFont val="Arial"/>
        <family val="2"/>
      </rPr>
      <t>TRAS</t>
    </r>
    <r>
      <rPr>
        <b/>
        <vertAlign val="subscript"/>
        <sz val="10"/>
        <color rgb="FF000000"/>
        <rFont val="Arial"/>
        <family val="2"/>
      </rPr>
      <t>E</t>
    </r>
    <r>
      <rPr>
        <b/>
        <sz val="10"/>
        <color rgb="FF000000"/>
        <rFont val="Arial"/>
        <family val="2"/>
      </rPr>
      <t xml:space="preserve"> </t>
    </r>
    <r>
      <rPr>
        <sz val="10"/>
        <color rgb="FF000000"/>
        <rFont val="Arial"/>
        <family val="2"/>
      </rPr>
      <t xml:space="preserve">indicata da ARERA in c€/kWh &gt; https://www.arera.it/area-operatori/prezzi-e-tariffe/tariffa-per-il-servizio-di-trasmissione </t>
    </r>
  </si>
  <si>
    <t>Criterio di riparto dei benefici</t>
  </si>
  <si>
    <t>% da destinarsi al produttore</t>
  </si>
  <si>
    <t>% da destinarsi al consumatore</t>
  </si>
  <si>
    <t>Note</t>
  </si>
  <si>
    <t>quota non eccedentaria della TPI ***</t>
  </si>
  <si>
    <t>% da destinarsi a iniziative sociali</t>
  </si>
  <si>
    <t>% da destinarsi ai soci ****</t>
  </si>
  <si>
    <t>quota eccedentaria della TPI</t>
  </si>
  <si>
    <r>
      <rPr>
        <sz val="10"/>
        <color rgb="FF000000"/>
        <rFont val="Arial"/>
        <family val="2"/>
      </rPr>
      <t xml:space="preserve">*** </t>
    </r>
    <r>
      <rPr>
        <u/>
        <sz val="10"/>
        <color rgb="FF000000"/>
        <rFont val="Arial"/>
        <family val="2"/>
      </rPr>
      <t>Valori soglia dell'energia elettrica condivisa incentivabile</t>
    </r>
    <r>
      <rPr>
        <sz val="10"/>
        <color rgb="FF000000"/>
        <rFont val="Arial"/>
        <family val="2"/>
      </rPr>
      <t xml:space="preserve">:
</t>
    </r>
    <r>
      <rPr>
        <b/>
        <sz val="10"/>
        <color rgb="FF000000"/>
        <rFont val="Arial"/>
        <family val="2"/>
      </rPr>
      <t xml:space="preserve">     55%</t>
    </r>
    <r>
      <rPr>
        <sz val="10"/>
        <color rgb="FF000000"/>
        <rFont val="Arial"/>
        <family val="2"/>
      </rPr>
      <t xml:space="preserve"> della quota di energia condivisa nei casi di accesso alla sola TPI
</t>
    </r>
    <r>
      <rPr>
        <b/>
        <sz val="10"/>
        <color rgb="FF000000"/>
        <rFont val="Arial"/>
        <family val="2"/>
      </rPr>
      <t xml:space="preserve">     45%</t>
    </r>
    <r>
      <rPr>
        <sz val="10"/>
        <color rgb="FF000000"/>
        <rFont val="Arial"/>
        <family val="2"/>
      </rPr>
      <t xml:space="preserve"> della quota di energia condivisa nei casi di cumulo della TPI con un contributo in conto capitale</t>
    </r>
  </si>
  <si>
    <t>**** Si ricorda che le imprese sono escluse dalla ripartizione dei benefici</t>
  </si>
  <si>
    <t xml:space="preserve">Uscite </t>
  </si>
  <si>
    <r>
      <rPr>
        <b/>
        <sz val="10"/>
        <color rgb="FF000000"/>
        <rFont val="Arial"/>
        <family val="2"/>
      </rPr>
      <t xml:space="preserve">N.B. la tabella </t>
    </r>
    <r>
      <rPr>
        <b/>
        <u/>
        <sz val="10"/>
        <color rgb="FF000000"/>
        <rFont val="Arial"/>
        <family val="2"/>
      </rPr>
      <t>si compila automaticamente</t>
    </r>
    <r>
      <rPr>
        <sz val="10"/>
        <color rgb="FF5B9BD5"/>
        <rFont val="Arial"/>
        <family val="2"/>
      </rPr>
      <t xml:space="preserve"> </t>
    </r>
    <r>
      <rPr>
        <sz val="10"/>
        <color rgb="FF000000"/>
        <rFont val="Arial"/>
        <family val="2"/>
      </rPr>
      <t>inserendo i costi nel foglio 2b</t>
    </r>
  </si>
  <si>
    <t>CapEx (Costi di investimento)</t>
  </si>
  <si>
    <t>Progettazione e realizzazione dell'impianto da FER</t>
  </si>
  <si>
    <t>Specifiche in Allegato 2b</t>
  </si>
  <si>
    <t>Costituzione del soggetto giuridico</t>
  </si>
  <si>
    <t>Altri costi di investimento</t>
  </si>
  <si>
    <t xml:space="preserve">Totale CapEx </t>
  </si>
  <si>
    <t>OpEx (Costi operativi/gestionali)</t>
  </si>
  <si>
    <t>Costo di manutenzione dell'impianto</t>
  </si>
  <si>
    <t>Costo di gestione della CER</t>
  </si>
  <si>
    <t xml:space="preserve">Totale OpEx </t>
  </si>
  <si>
    <t>Uscite</t>
  </si>
  <si>
    <r>
      <rPr>
        <i/>
        <sz val="11"/>
        <color rgb="FF000000"/>
        <rFont val="Arial"/>
        <family val="2"/>
      </rPr>
      <t>Descrivere le voci di costo</t>
    </r>
    <r>
      <rPr>
        <i/>
        <sz val="11"/>
        <color rgb="FFFF0000"/>
        <rFont val="Arial"/>
        <family val="2"/>
      </rPr>
      <t xml:space="preserve"> </t>
    </r>
    <r>
      <rPr>
        <b/>
        <i/>
        <sz val="11"/>
        <color rgb="FF000000"/>
        <rFont val="Arial"/>
        <family val="2"/>
      </rPr>
      <t>comprensive di IVA,</t>
    </r>
    <r>
      <rPr>
        <i/>
        <sz val="11"/>
        <color rgb="FF000000"/>
        <rFont val="Arial"/>
        <family val="2"/>
      </rPr>
      <t xml:space="preserve"> inserendo ulteriori righe laddove necessario. Nel caso in cui il dato non fosse disponibile, lasciare il campo "Importo" vuoto.</t>
    </r>
  </si>
  <si>
    <r>
      <rPr>
        <i/>
        <sz val="14"/>
        <color rgb="FFFFFFFF"/>
        <rFont val="Arial"/>
        <family val="2"/>
      </rPr>
      <t xml:space="preserve">CapEx (Costi di investimento) </t>
    </r>
    <r>
      <rPr>
        <i/>
        <sz val="10"/>
        <color rgb="FFFFFFFF"/>
        <rFont val="Arial"/>
        <family val="2"/>
      </rPr>
      <t>- in fase di realizzazione della CER</t>
    </r>
  </si>
  <si>
    <t>Voce di Spesa</t>
  </si>
  <si>
    <t xml:space="preserve">Descrizione spesa </t>
  </si>
  <si>
    <t xml:space="preserve">Di cui richiesto a Compagnia di San Paolo </t>
  </si>
  <si>
    <t>Costi di Progettazione Impianti di produzione da FER</t>
  </si>
  <si>
    <t>es. spese tecniche,comprensive di IVA e oneri di legge</t>
  </si>
  <si>
    <t>Costi di Realizzazione Impianti di produzione da FER</t>
  </si>
  <si>
    <t>es. installazione, fornitura, ecc.</t>
  </si>
  <si>
    <t>Costi di Costituzione (già sostenuti dalla CER e chiesti a rimborso)</t>
  </si>
  <si>
    <t>es. spese amministrative, legali, notarili</t>
  </si>
  <si>
    <t>Costi per Acquisto di attrezzature</t>
  </si>
  <si>
    <t>es. acquisto o noleggio attrezzature (inclusi eventuali misuratori 2G)</t>
  </si>
  <si>
    <t>Costi per Consulenze e collaborazioni</t>
  </si>
  <si>
    <t xml:space="preserve">es. assistenza specifica </t>
  </si>
  <si>
    <t>(specificare)</t>
  </si>
  <si>
    <t>TOTALE COSTI DI INVESTIMENTO PREVISTI (CapEx)</t>
  </si>
  <si>
    <r>
      <rPr>
        <i/>
        <sz val="14"/>
        <color rgb="FFFFFFFF"/>
        <rFont val="Arial"/>
        <family val="2"/>
      </rPr>
      <t xml:space="preserve">OpEx (Costi operativi/gestionali) </t>
    </r>
    <r>
      <rPr>
        <i/>
        <sz val="10"/>
        <color rgb="FFFFFFFF"/>
        <rFont val="Arial"/>
        <family val="2"/>
      </rPr>
      <t xml:space="preserve">- per i costi con periodicità annuale indicare nel campo "descrizione spesa" l'importo previsto annualmente </t>
    </r>
  </si>
  <si>
    <t>Descrizione spesa</t>
  </si>
  <si>
    <t xml:space="preserve">Importo ( € ) </t>
  </si>
  <si>
    <t>Di cui richiesti alla Compagnia di San Paolo (€)</t>
  </si>
  <si>
    <t>Costi di Manutenzione dell'impianto di produzione da FER</t>
  </si>
  <si>
    <t xml:space="preserve">es. opere manutentive, assicurazione </t>
  </si>
  <si>
    <t>Costi per Risorse Umane*</t>
  </si>
  <si>
    <t>es. energy manager, community manager</t>
  </si>
  <si>
    <t>Costi per attività di Comunicazione e Animazione territoriale</t>
  </si>
  <si>
    <t>es. attività di educazione energetica/ambientale</t>
  </si>
  <si>
    <t>Costi per Attività Formative</t>
  </si>
  <si>
    <t>es. spese propedeutiche alla formazione per la gestione della CER</t>
  </si>
  <si>
    <t>Costi per Materiali di Consumo</t>
  </si>
  <si>
    <t>es. software, database, materiale divulgativo</t>
  </si>
  <si>
    <t>Altri costi</t>
  </si>
  <si>
    <t>TOTALE COSTI OPERATIVI/GESTIONALI PREVISTI (OpEx)</t>
  </si>
  <si>
    <t xml:space="preserve">*Si ricorda che le spese per il personale strutturato non sono ammesse per gli enti  della pubblica amministrazione. </t>
  </si>
  <si>
    <t>Contributo a fondo perduto</t>
  </si>
  <si>
    <t>Contributo PNRR</t>
  </si>
  <si>
    <t>Fondi propri</t>
  </si>
  <si>
    <t>Fondi pubblici</t>
  </si>
  <si>
    <t>Project financing/partenariato pubblico-privato</t>
  </si>
  <si>
    <t>Altro (specificare)</t>
  </si>
  <si>
    <t>produttore/finanziatore terzo: correggerei scrivendo solo 'produttore terzo' che è un soggetto che dà in piena disponibilità della CER un impianto di prodizione al fine di generare energia condivisa. In quanto 'terzo', non partecipa alla CER.</t>
  </si>
  <si>
    <t>project financing/partenariato pubblico privato: è uno strumento attraverso il quale il pubblico (concedente) dà in concessione a un privato (concessionario) una gara per la realizzazione di servizi o realizzazione di impianti/infrastrutture. Nel caso della CER, il concessionario potrebbe essere il privato che realizza impianti di produzione di energia elettrica da fonte rinnovabile per conto delle pubbliche amministrazioni (eventualmente anche usando coperture di queste) e eroga il servizio di gestione della CER.</t>
  </si>
  <si>
    <t>VOCE</t>
  </si>
  <si>
    <t>CORRISPONDENZA ROL</t>
  </si>
  <si>
    <t>es. spese tecniche</t>
  </si>
  <si>
    <t xml:space="preserve">Affidamento di servizi a soggetti terzi </t>
  </si>
  <si>
    <t>non rendicontabili</t>
  </si>
  <si>
    <t>Rimborsi spese</t>
  </si>
  <si>
    <t>Arredi, macchine e attrezzature</t>
  </si>
  <si>
    <t xml:space="preserve">es. , assistenza specifica </t>
  </si>
  <si>
    <t>Consulenze e collaborazioni</t>
  </si>
  <si>
    <t>Risorse umane</t>
  </si>
  <si>
    <t>Comunicazione e promozione</t>
  </si>
  <si>
    <t xml:space="preserve">Acquisizione di servizi </t>
  </si>
  <si>
    <t>Materiali di consumo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</si>
</sst>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10]_-;\-* #,##0.00\ [$€-410]_-;_-* &quot;-&quot;??\ [$€-410]_-;_-@_-"/>
  </numFmts>
  <fonts count="39" x14ac:knownFonts="1">
    <font>
      <sz val="11"/>
      <color theme="1"/>
      <name val="Calibri"/>
      <family val="2"/>
      <scheme val="minor"/>
    </font>
    <font>
      <sz val="11"/>
      <color theme="1"/>
      <name val="Arial"/>
      <family val="2"/>
    </font>
    <font>
      <sz val="12"/>
      <color rgb="FF008FD2"/>
      <name val="Arial"/>
      <family val="2"/>
    </font>
    <font>
      <sz val="14"/>
      <color rgb="FF008FD2"/>
      <name val="Arial"/>
      <family val="2"/>
    </font>
    <font>
      <i/>
      <sz val="10"/>
      <color theme="1"/>
      <name val="Arial"/>
      <family val="2"/>
    </font>
    <font>
      <sz val="11"/>
      <color rgb="FF000000"/>
      <name val="Arial"/>
      <family val="2"/>
    </font>
    <font>
      <i/>
      <sz val="10"/>
      <color rgb="FF000000"/>
      <name val="Arial"/>
      <family val="2"/>
    </font>
    <font>
      <b/>
      <i/>
      <sz val="11"/>
      <color rgb="FF000000"/>
      <name val="Arial"/>
      <family val="2"/>
    </font>
    <font>
      <i/>
      <sz val="11"/>
      <color theme="1"/>
      <name val="Arial"/>
      <family val="2"/>
    </font>
    <font>
      <i/>
      <sz val="9"/>
      <color rgb="FF000000"/>
      <name val="Arial"/>
      <family val="2"/>
    </font>
    <font>
      <b/>
      <sz val="10"/>
      <color rgb="FFFF0000"/>
      <name val="Arial"/>
      <family val="2"/>
    </font>
    <font>
      <b/>
      <sz val="10"/>
      <color rgb="FFFF0000"/>
      <name val="Arial"/>
      <family val="2"/>
    </font>
    <font>
      <sz val="10"/>
      <color rgb="FF000000"/>
      <name val="Arial"/>
      <family val="2"/>
    </font>
    <font>
      <sz val="10"/>
      <color rgb="FF000000"/>
      <name val="Arial"/>
      <family val="2"/>
    </font>
    <font>
      <sz val="10"/>
      <color theme="1"/>
      <name val="Arial"/>
      <family val="2"/>
    </font>
    <font>
      <i/>
      <sz val="11"/>
      <color rgb="FF000000"/>
      <name val="Arial"/>
      <family val="2"/>
    </font>
    <font>
      <i/>
      <u/>
      <sz val="10"/>
      <color rgb="FF000000"/>
      <name val="Arial"/>
      <family val="2"/>
    </font>
    <font>
      <b/>
      <i/>
      <sz val="10"/>
      <color rgb="FF000000"/>
      <name val="Arial"/>
      <family val="2"/>
    </font>
    <font>
      <b/>
      <sz val="10"/>
      <color rgb="FF000000"/>
      <name val="Arial"/>
      <family val="2"/>
    </font>
    <font>
      <b/>
      <vertAlign val="subscript"/>
      <sz val="10"/>
      <color rgb="FF000000"/>
      <name val="Arial"/>
      <family val="2"/>
    </font>
    <font>
      <sz val="11"/>
      <color rgb="FFFF0000"/>
      <name val="Calibri"/>
      <family val="2"/>
      <scheme val="minor"/>
    </font>
    <font>
      <b/>
      <sz val="11"/>
      <color rgb="FF002060"/>
      <name val="Arial"/>
      <family val="2"/>
    </font>
    <font>
      <sz val="12"/>
      <color rgb="FF000000"/>
      <name val="Arial"/>
      <family val="2"/>
    </font>
    <font>
      <i/>
      <sz val="11"/>
      <color rgb="FFFF0000"/>
      <name val="Arial"/>
      <family val="2"/>
    </font>
    <font>
      <sz val="11"/>
      <color rgb="FFFF0000"/>
      <name val="Arial"/>
      <family val="2"/>
    </font>
    <font>
      <i/>
      <sz val="14"/>
      <color theme="0"/>
      <name val="Arial"/>
      <family val="2"/>
    </font>
    <font>
      <i/>
      <sz val="12"/>
      <color rgb="FF000000"/>
      <name val="Arial"/>
      <family val="2"/>
    </font>
    <font>
      <i/>
      <sz val="14"/>
      <color rgb="FFFFFFFF"/>
      <name val="Arial"/>
      <family val="2"/>
    </font>
    <font>
      <i/>
      <sz val="10"/>
      <color rgb="FFFFFFFF"/>
      <name val="Arial"/>
      <family val="2"/>
    </font>
    <font>
      <i/>
      <sz val="10"/>
      <color rgb="FF008FD2"/>
      <name val="Arial"/>
      <family val="2"/>
    </font>
    <font>
      <u/>
      <sz val="10"/>
      <color rgb="FF000000"/>
      <name val="Arial"/>
      <family val="2"/>
    </font>
    <font>
      <sz val="12"/>
      <color theme="1"/>
      <name val="Arial"/>
      <family val="2"/>
    </font>
    <font>
      <b/>
      <sz val="11"/>
      <color rgb="FF000000"/>
      <name val="Arial"/>
      <family val="2"/>
    </font>
    <font>
      <b/>
      <sz val="10"/>
      <color rgb="FF008FD2"/>
      <name val="Arial"/>
      <family val="2"/>
    </font>
    <font>
      <sz val="10"/>
      <color rgb="FF5B9BD5"/>
      <name val="Arial"/>
      <family val="2"/>
    </font>
    <font>
      <b/>
      <u/>
      <sz val="10"/>
      <color rgb="FF000000"/>
      <name val="Arial"/>
      <family val="2"/>
    </font>
    <font>
      <sz val="11"/>
      <color rgb="FFFF0000"/>
      <name val="Arial"/>
      <family val="2"/>
    </font>
    <font>
      <i/>
      <sz val="11"/>
      <color theme="0"/>
      <name val="Arial"/>
      <family val="2"/>
    </font>
    <font>
      <b/>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4"/>
        <bgColor indexed="64"/>
      </patternFill>
    </fill>
    <fill>
      <patternFill patternType="solid">
        <fgColor theme="7" tint="0.79998168889431442"/>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1">
    <xf numFmtId="0" fontId="0" fillId="0" borderId="0" xfId="0"/>
    <xf numFmtId="0" fontId="0" fillId="2" borderId="0" xfId="0" applyFill="1"/>
    <xf numFmtId="0" fontId="0" fillId="2" borderId="0" xfId="0" applyFill="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2" fillId="2" borderId="0" xfId="0" applyFont="1" applyFill="1"/>
    <xf numFmtId="0" fontId="1" fillId="2" borderId="0" xfId="0" applyFont="1" applyFill="1" applyAlignment="1">
      <alignment wrapText="1"/>
    </xf>
    <xf numFmtId="0" fontId="1" fillId="2" borderId="0" xfId="0" applyFont="1" applyFill="1" applyAlignment="1">
      <alignment horizontal="left" vertical="center"/>
    </xf>
    <xf numFmtId="0" fontId="4" fillId="2" borderId="0" xfId="0" applyFont="1" applyFill="1" applyAlignment="1">
      <alignment horizontal="left" vertical="center" wrapText="1"/>
    </xf>
    <xf numFmtId="0" fontId="0" fillId="2" borderId="0" xfId="0" applyFill="1" applyAlignment="1">
      <alignment vertical="center"/>
    </xf>
    <xf numFmtId="0" fontId="1" fillId="2" borderId="0" xfId="0" applyFont="1" applyFill="1" applyAlignment="1">
      <alignment horizontal="center" vertical="center"/>
    </xf>
    <xf numFmtId="0" fontId="1" fillId="2" borderId="0" xfId="0" applyFont="1" applyFill="1"/>
    <xf numFmtId="0" fontId="8" fillId="4" borderId="3" xfId="0" applyFont="1" applyFill="1" applyBorder="1" applyAlignment="1">
      <alignment vertical="center"/>
    </xf>
    <xf numFmtId="0" fontId="20" fillId="2" borderId="0" xfId="0" applyFont="1" applyFill="1"/>
    <xf numFmtId="0" fontId="15" fillId="4" borderId="6" xfId="0" applyFont="1" applyFill="1" applyBorder="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wrapText="1"/>
    </xf>
    <xf numFmtId="0" fontId="14" fillId="2" borderId="0" xfId="0" applyFont="1" applyFill="1" applyAlignment="1">
      <alignment horizontal="left" vertical="center" wrapText="1"/>
    </xf>
    <xf numFmtId="0" fontId="26" fillId="3" borderId="7" xfId="0" applyFont="1" applyFill="1" applyBorder="1" applyAlignment="1">
      <alignment vertical="center"/>
    </xf>
    <xf numFmtId="0" fontId="25" fillId="2" borderId="0" xfId="0" applyFont="1" applyFill="1" applyAlignment="1">
      <alignment horizontal="left" vertical="center"/>
    </xf>
    <xf numFmtId="0" fontId="3" fillId="2" borderId="0" xfId="0" applyFont="1" applyFill="1" applyAlignment="1">
      <alignment vertical="center"/>
    </xf>
    <xf numFmtId="0" fontId="13" fillId="2" borderId="0" xfId="0" applyFont="1" applyFill="1" applyAlignment="1">
      <alignment horizontal="left" vertical="center" wrapText="1"/>
    </xf>
    <xf numFmtId="0" fontId="0" fillId="2" borderId="0" xfId="0" applyFill="1" applyAlignment="1">
      <alignment horizontal="center" vertical="top"/>
    </xf>
    <xf numFmtId="0" fontId="0" fillId="2" borderId="0" xfId="0" applyFill="1" applyAlignment="1">
      <alignment vertical="top"/>
    </xf>
    <xf numFmtId="0" fontId="3" fillId="2" borderId="0" xfId="0" applyFont="1" applyFill="1" applyAlignment="1">
      <alignment vertical="top"/>
    </xf>
    <xf numFmtId="0" fontId="1" fillId="0" borderId="0" xfId="0" applyFont="1" applyAlignment="1">
      <alignment vertical="center"/>
    </xf>
    <xf numFmtId="0" fontId="31" fillId="2" borderId="0" xfId="0" applyFont="1" applyFill="1" applyAlignment="1">
      <alignment vertical="center"/>
    </xf>
    <xf numFmtId="0" fontId="31" fillId="0" borderId="0" xfId="0" applyFont="1" applyAlignment="1">
      <alignment vertical="center"/>
    </xf>
    <xf numFmtId="0" fontId="24" fillId="2" borderId="0" xfId="0" applyFont="1" applyFill="1" applyAlignment="1">
      <alignment vertical="center"/>
    </xf>
    <xf numFmtId="0" fontId="32" fillId="2" borderId="6" xfId="0" applyFont="1" applyFill="1" applyBorder="1" applyAlignment="1">
      <alignment horizontal="right" vertical="center"/>
    </xf>
    <xf numFmtId="0" fontId="32" fillId="2" borderId="2" xfId="0" applyFont="1" applyFill="1" applyBorder="1" applyAlignment="1">
      <alignment horizontal="right" vertical="center"/>
    </xf>
    <xf numFmtId="164" fontId="5" fillId="2" borderId="2" xfId="0" applyNumberFormat="1" applyFont="1" applyFill="1" applyBorder="1" applyAlignment="1">
      <alignment horizontal="left" vertical="center"/>
    </xf>
    <xf numFmtId="0" fontId="21" fillId="2" borderId="0" xfId="0" applyFont="1" applyFill="1" applyAlignment="1">
      <alignment horizontal="right" vertical="center"/>
    </xf>
    <xf numFmtId="0" fontId="21" fillId="2" borderId="4" xfId="0" applyFont="1" applyFill="1" applyBorder="1" applyAlignment="1">
      <alignment horizontal="right" vertical="center"/>
    </xf>
    <xf numFmtId="164" fontId="1" fillId="2" borderId="4" xfId="0" applyNumberFormat="1" applyFont="1" applyFill="1" applyBorder="1" applyAlignment="1">
      <alignment horizontal="left" vertical="center"/>
    </xf>
    <xf numFmtId="0" fontId="5" fillId="4" borderId="2" xfId="0" applyFont="1" applyFill="1" applyBorder="1" applyAlignment="1">
      <alignment vertical="center"/>
    </xf>
    <xf numFmtId="0" fontId="26" fillId="3" borderId="6" xfId="0" applyFont="1" applyFill="1" applyBorder="1" applyAlignment="1">
      <alignment vertical="center" wrapText="1"/>
    </xf>
    <xf numFmtId="0" fontId="5" fillId="4" borderId="2" xfId="0" applyFont="1" applyFill="1" applyBorder="1" applyAlignment="1">
      <alignment horizontal="right" vertical="center"/>
    </xf>
    <xf numFmtId="164" fontId="5" fillId="3" borderId="2" xfId="0" applyNumberFormat="1" applyFont="1" applyFill="1" applyBorder="1" applyAlignment="1">
      <alignment horizontal="right" vertical="center"/>
    </xf>
    <xf numFmtId="164" fontId="5" fillId="3" borderId="1" xfId="0" applyNumberFormat="1" applyFont="1" applyFill="1" applyBorder="1" applyAlignment="1">
      <alignment horizontal="right" vertical="center"/>
    </xf>
    <xf numFmtId="0" fontId="36" fillId="0" borderId="0" xfId="0" applyFont="1"/>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8" fillId="4" borderId="7" xfId="0" applyFont="1" applyFill="1" applyBorder="1" applyAlignment="1">
      <alignment vertical="center"/>
    </xf>
    <xf numFmtId="0" fontId="1" fillId="3" borderId="2" xfId="0" applyFont="1" applyFill="1" applyBorder="1" applyAlignment="1">
      <alignment horizontal="left" vertical="center" wrapText="1"/>
    </xf>
    <xf numFmtId="0" fontId="4" fillId="4" borderId="7" xfId="0" applyFont="1" applyFill="1" applyBorder="1" applyAlignment="1">
      <alignment horizontal="center" vertical="center"/>
    </xf>
    <xf numFmtId="0" fontId="1" fillId="3" borderId="3" xfId="0" applyFont="1" applyFill="1" applyBorder="1" applyAlignment="1">
      <alignment horizontal="left" vertical="center" wrapText="1"/>
    </xf>
    <xf numFmtId="0" fontId="29" fillId="2" borderId="0" xfId="0" applyFont="1" applyFill="1" applyAlignment="1">
      <alignment horizontal="left" vertical="top"/>
    </xf>
    <xf numFmtId="44" fontId="1" fillId="3" borderId="2" xfId="0" applyNumberFormat="1" applyFont="1" applyFill="1" applyBorder="1" applyAlignment="1">
      <alignment horizontal="right" vertical="center"/>
    </xf>
    <xf numFmtId="44" fontId="1" fillId="3" borderId="2" xfId="0" applyNumberFormat="1" applyFont="1" applyFill="1" applyBorder="1" applyAlignment="1">
      <alignment vertical="center"/>
    </xf>
    <xf numFmtId="0" fontId="32" fillId="6" borderId="2" xfId="0" applyFont="1" applyFill="1" applyBorder="1" applyAlignment="1">
      <alignment horizontal="right" vertical="center"/>
    </xf>
    <xf numFmtId="0" fontId="32" fillId="6" borderId="3" xfId="0" applyFont="1" applyFill="1" applyBorder="1" applyAlignment="1">
      <alignment horizontal="right" vertical="center"/>
    </xf>
    <xf numFmtId="164" fontId="5" fillId="6" borderId="2" xfId="0" applyNumberFormat="1" applyFont="1" applyFill="1" applyBorder="1" applyAlignment="1">
      <alignment horizontal="right" vertical="center"/>
    </xf>
    <xf numFmtId="164" fontId="5" fillId="6" borderId="1" xfId="0" applyNumberFormat="1" applyFont="1" applyFill="1" applyBorder="1" applyAlignment="1">
      <alignment horizontal="right" vertical="center"/>
    </xf>
    <xf numFmtId="164" fontId="5" fillId="6" borderId="3" xfId="0" applyNumberFormat="1" applyFont="1" applyFill="1" applyBorder="1" applyAlignment="1">
      <alignment horizontal="right" vertical="center"/>
    </xf>
    <xf numFmtId="0" fontId="1" fillId="6" borderId="5" xfId="0" applyFont="1" applyFill="1" applyBorder="1" applyAlignment="1">
      <alignment horizontal="right" vertical="center"/>
    </xf>
    <xf numFmtId="44" fontId="1" fillId="6" borderId="5" xfId="0" applyNumberFormat="1" applyFont="1" applyFill="1" applyBorder="1" applyAlignment="1">
      <alignment horizontal="left" vertical="center"/>
    </xf>
    <xf numFmtId="0" fontId="14" fillId="6" borderId="4" xfId="0" applyFont="1" applyFill="1" applyBorder="1" applyAlignment="1">
      <alignment horizontal="left" vertical="center"/>
    </xf>
    <xf numFmtId="44" fontId="1" fillId="6" borderId="5" xfId="0" applyNumberFormat="1" applyFont="1" applyFill="1" applyBorder="1" applyAlignment="1">
      <alignment horizontal="right" vertical="center"/>
    </xf>
    <xf numFmtId="0" fontId="1" fillId="6" borderId="4" xfId="0" applyFont="1" applyFill="1" applyBorder="1" applyAlignment="1">
      <alignment horizontal="right" vertical="center" wrapText="1"/>
    </xf>
    <xf numFmtId="44" fontId="1" fillId="6" borderId="4" xfId="0" applyNumberFormat="1" applyFont="1" applyFill="1" applyBorder="1" applyAlignment="1">
      <alignment vertical="center"/>
    </xf>
    <xf numFmtId="0" fontId="4" fillId="6" borderId="4" xfId="0" applyFont="1" applyFill="1" applyBorder="1" applyAlignment="1">
      <alignment horizontal="left" vertical="center"/>
    </xf>
    <xf numFmtId="0" fontId="8" fillId="4" borderId="8" xfId="0" applyFont="1" applyFill="1" applyBorder="1" applyAlignment="1">
      <alignment vertical="center"/>
    </xf>
    <xf numFmtId="0" fontId="1" fillId="3" borderId="8" xfId="0" applyFont="1" applyFill="1" applyBorder="1" applyAlignment="1">
      <alignment horizontal="left" vertical="center"/>
    </xf>
    <xf numFmtId="164" fontId="1" fillId="2" borderId="0" xfId="0" applyNumberFormat="1" applyFont="1" applyFill="1" applyAlignment="1">
      <alignment horizontal="left" vertical="center"/>
    </xf>
    <xf numFmtId="0" fontId="5" fillId="6" borderId="2" xfId="0" applyFont="1" applyFill="1" applyBorder="1" applyAlignment="1">
      <alignment horizontal="left" vertical="center"/>
    </xf>
    <xf numFmtId="0" fontId="24" fillId="6" borderId="2" xfId="0" applyFont="1" applyFill="1" applyBorder="1" applyAlignment="1">
      <alignment horizontal="left" vertical="center"/>
    </xf>
    <xf numFmtId="0" fontId="32" fillId="6" borderId="2" xfId="0" applyFont="1" applyFill="1" applyBorder="1" applyAlignment="1">
      <alignment horizontal="left" vertical="center"/>
    </xf>
    <xf numFmtId="0" fontId="15" fillId="4" borderId="2" xfId="0" applyFont="1" applyFill="1" applyBorder="1" applyAlignment="1">
      <alignment vertical="center"/>
    </xf>
    <xf numFmtId="0" fontId="38" fillId="0" borderId="0" xfId="0" applyFont="1" applyAlignment="1">
      <alignment horizontal="center" vertical="center"/>
    </xf>
    <xf numFmtId="0" fontId="38" fillId="0" borderId="0" xfId="0" applyFont="1" applyAlignment="1">
      <alignment vertical="center"/>
    </xf>
    <xf numFmtId="0" fontId="1" fillId="2" borderId="3" xfId="0" applyFont="1" applyFill="1" applyBorder="1" applyAlignment="1" applyProtection="1">
      <alignment horizontal="left" vertical="center"/>
      <protection locked="0"/>
    </xf>
    <xf numFmtId="44" fontId="1" fillId="2" borderId="3" xfId="0" applyNumberFormat="1" applyFont="1" applyFill="1" applyBorder="1" applyAlignment="1" applyProtection="1">
      <alignment horizontal="center" vertical="center"/>
      <protection locked="0"/>
    </xf>
    <xf numFmtId="44" fontId="1" fillId="2" borderId="3" xfId="0" applyNumberFormat="1" applyFont="1" applyFill="1" applyBorder="1" applyAlignment="1" applyProtection="1">
      <alignment horizontal="right" vertical="center"/>
      <protection locked="0"/>
    </xf>
    <xf numFmtId="0" fontId="1" fillId="2" borderId="3" xfId="0" applyFont="1" applyFill="1" applyBorder="1" applyAlignment="1" applyProtection="1">
      <alignment horizontal="center" vertical="center"/>
      <protection locked="0"/>
    </xf>
    <xf numFmtId="0" fontId="4" fillId="2" borderId="3" xfId="0" applyFont="1" applyFill="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164" fontId="5" fillId="0" borderId="2" xfId="0" applyNumberFormat="1" applyFont="1" applyBorder="1" applyAlignment="1" applyProtection="1">
      <alignment horizontal="right" vertical="center"/>
      <protection locked="0"/>
    </xf>
    <xf numFmtId="164" fontId="5" fillId="0" borderId="1" xfId="0" applyNumberFormat="1" applyFont="1" applyBorder="1" applyAlignment="1" applyProtection="1">
      <alignment horizontal="right" vertical="center"/>
      <protection locked="0"/>
    </xf>
    <xf numFmtId="0" fontId="5" fillId="0" borderId="3"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164" fontId="5" fillId="0" borderId="3" xfId="0" applyNumberFormat="1" applyFont="1" applyBorder="1" applyAlignment="1" applyProtection="1">
      <alignment horizontal="right" vertical="center"/>
      <protection locked="0"/>
    </xf>
    <xf numFmtId="2" fontId="14" fillId="6" borderId="4" xfId="0" applyNumberFormat="1" applyFont="1" applyFill="1" applyBorder="1" applyAlignment="1">
      <alignment horizontal="right" vertical="center"/>
    </xf>
    <xf numFmtId="0" fontId="10" fillId="2" borderId="0" xfId="0" applyFont="1" applyFill="1" applyAlignment="1">
      <alignment horizontal="left" vertical="top" wrapText="1"/>
    </xf>
    <xf numFmtId="0" fontId="11" fillId="2" borderId="0" xfId="0" applyFont="1" applyFill="1" applyAlignment="1">
      <alignment horizontal="left" vertical="top" wrapText="1"/>
    </xf>
    <xf numFmtId="0" fontId="12" fillId="2" borderId="0" xfId="0" applyFont="1" applyFill="1" applyAlignment="1">
      <alignment horizontal="center" wrapText="1"/>
    </xf>
    <xf numFmtId="0" fontId="12" fillId="2" borderId="0" xfId="0" applyFont="1" applyFill="1" applyAlignment="1">
      <alignment horizontal="left"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4" fillId="3" borderId="2" xfId="0" applyFont="1" applyFill="1" applyBorder="1" applyAlignment="1">
      <alignment horizontal="left" vertical="center"/>
    </xf>
    <xf numFmtId="0" fontId="37" fillId="5" borderId="6" xfId="0" applyFont="1" applyFill="1" applyBorder="1" applyAlignment="1">
      <alignment horizontal="left" vertical="center"/>
    </xf>
    <xf numFmtId="0" fontId="9" fillId="2" borderId="0" xfId="0" applyFont="1" applyFill="1" applyAlignment="1">
      <alignment horizontal="center" vertical="top" wrapText="1"/>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6" fillId="2" borderId="0" xfId="0" applyFont="1" applyFill="1" applyAlignment="1">
      <alignment horizontal="left" vertical="top" wrapText="1"/>
    </xf>
    <xf numFmtId="0" fontId="13" fillId="2" borderId="0" xfId="0" applyFont="1" applyFill="1" applyAlignment="1">
      <alignment horizontal="left" vertical="center" wrapText="1"/>
    </xf>
    <xf numFmtId="0" fontId="14" fillId="2" borderId="0" xfId="0" applyFont="1" applyFill="1" applyAlignment="1">
      <alignment horizontal="left" vertical="center" wrapText="1"/>
    </xf>
    <xf numFmtId="0" fontId="3" fillId="2" borderId="0" xfId="0" applyFont="1" applyFill="1" applyAlignment="1">
      <alignment horizontal="left" vertical="center"/>
    </xf>
    <xf numFmtId="0" fontId="33" fillId="2" borderId="0" xfId="0" applyFont="1" applyFill="1" applyAlignment="1">
      <alignment horizontal="left" vertical="top"/>
    </xf>
    <xf numFmtId="0" fontId="27" fillId="5" borderId="0" xfId="0" applyFont="1" applyFill="1" applyAlignment="1">
      <alignment horizontal="left" vertical="center"/>
    </xf>
    <xf numFmtId="0" fontId="8" fillId="4" borderId="6" xfId="0" applyFont="1" applyFill="1" applyBorder="1" applyAlignment="1">
      <alignment horizontal="left" vertical="center"/>
    </xf>
    <xf numFmtId="0" fontId="6" fillId="2" borderId="0" xfId="0" applyFont="1" applyFill="1" applyAlignment="1">
      <alignment horizontal="left" vertical="center" wrapText="1"/>
    </xf>
    <xf numFmtId="0" fontId="4" fillId="2" borderId="0" xfId="0" applyFont="1" applyFill="1" applyAlignment="1">
      <alignment horizontal="left" vertical="center" wrapText="1"/>
    </xf>
    <xf numFmtId="0" fontId="0" fillId="2" borderId="0" xfId="0" applyFill="1" applyAlignment="1">
      <alignment horizontal="left" vertical="top"/>
    </xf>
    <xf numFmtId="0" fontId="5" fillId="6" borderId="0" xfId="0" applyFont="1" applyFill="1" applyAlignment="1">
      <alignment horizontal="center" vertical="center"/>
    </xf>
    <xf numFmtId="0" fontId="32" fillId="0" borderId="0" xfId="0" applyFont="1" applyAlignment="1">
      <alignment horizontal="center" vertical="center"/>
    </xf>
    <xf numFmtId="0" fontId="0" fillId="2" borderId="0" xfId="0" applyFill="1" applyAlignment="1">
      <alignment horizontal="center"/>
    </xf>
    <xf numFmtId="0" fontId="8" fillId="0" borderId="0" xfId="0" applyFont="1" applyAlignment="1">
      <alignment horizontal="left" vertical="center" wrapText="1"/>
    </xf>
    <xf numFmtId="0" fontId="5" fillId="4" borderId="2" xfId="0" applyFont="1" applyFill="1" applyBorder="1" applyAlignment="1">
      <alignment horizontal="left" vertical="center"/>
    </xf>
    <xf numFmtId="0" fontId="23" fillId="2" borderId="0" xfId="0" applyFont="1" applyFill="1" applyAlignment="1">
      <alignment horizontal="left" vertical="center"/>
    </xf>
    <xf numFmtId="0" fontId="7" fillId="3" borderId="2" xfId="0" applyFont="1" applyFill="1" applyBorder="1" applyAlignment="1">
      <alignment horizontal="right" vertical="center"/>
    </xf>
    <xf numFmtId="0" fontId="7" fillId="3" borderId="3" xfId="0" applyFont="1" applyFill="1" applyBorder="1" applyAlignment="1">
      <alignment horizontal="right" vertical="center"/>
    </xf>
    <xf numFmtId="0" fontId="9" fillId="2" borderId="0" xfId="0" applyFont="1" applyFill="1" applyAlignment="1">
      <alignment horizontal="center" vertical="center" wrapText="1"/>
    </xf>
    <xf numFmtId="0" fontId="10" fillId="2" borderId="0" xfId="0" applyFont="1" applyFill="1" applyAlignment="1">
      <alignment horizontal="left" vertical="center" wrapText="1"/>
    </xf>
    <xf numFmtId="0" fontId="5" fillId="4" borderId="2" xfId="0" applyFont="1" applyFill="1" applyBorder="1" applyAlignment="1">
      <alignment vertical="center"/>
    </xf>
    <xf numFmtId="0" fontId="5" fillId="4" borderId="6" xfId="0" applyFont="1" applyFill="1" applyBorder="1" applyAlignment="1">
      <alignment horizontal="left" vertical="center"/>
    </xf>
    <xf numFmtId="0" fontId="1" fillId="2" borderId="0" xfId="0" applyFont="1" applyFill="1" applyAlignment="1">
      <alignment horizontal="center" vertical="center"/>
    </xf>
    <xf numFmtId="0" fontId="13" fillId="2" borderId="0" xfId="0" applyFont="1" applyFill="1" applyAlignment="1">
      <alignment horizontal="center" vertical="center" wrapText="1"/>
    </xf>
  </cellXfs>
  <cellStyles count="1">
    <cellStyle name="Normale" xfId="0" builtinId="0"/>
  </cellStyles>
  <dxfs count="0"/>
  <tableStyles count="0" defaultTableStyle="TableStyleMedium2" defaultPivotStyle="PivotStyleLight16"/>
  <colors>
    <mruColors>
      <color rgb="FF93FFC4"/>
      <color rgb="FF69FFAD"/>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180975</xdr:rowOff>
    </xdr:from>
    <xdr:to>
      <xdr:col>1</xdr:col>
      <xdr:colOff>2095500</xdr:colOff>
      <xdr:row>1</xdr:row>
      <xdr:rowOff>1085850</xdr:rowOff>
    </xdr:to>
    <xdr:pic>
      <xdr:nvPicPr>
        <xdr:cNvPr id="2" name="Immagine 2">
          <a:extLst>
            <a:ext uri="{FF2B5EF4-FFF2-40B4-BE49-F238E27FC236}">
              <a16:creationId xmlns:a16="http://schemas.microsoft.com/office/drawing/2014/main" id="{4CB41691-0D5A-4C64-B2AD-09B9CA0DD94A}"/>
            </a:ext>
            <a:ext uri="{147F2762-F138-4A5C-976F-8EAC2B608ADB}">
              <a16:predDERef xmlns:a16="http://schemas.microsoft.com/office/drawing/2014/main" pred="{36D23B71-41A2-4FE8-A827-4C5DF4BAA6BC}"/>
            </a:ext>
          </a:extLst>
        </xdr:cNvPr>
        <xdr:cNvPicPr>
          <a:picLocks noChangeAspect="1"/>
        </xdr:cNvPicPr>
      </xdr:nvPicPr>
      <xdr:blipFill>
        <a:blip xmlns:r="http://schemas.openxmlformats.org/officeDocument/2006/relationships" r:embed="rId1"/>
        <a:stretch>
          <a:fillRect/>
        </a:stretch>
      </xdr:blipFill>
      <xdr:spPr>
        <a:xfrm>
          <a:off x="438150" y="561975"/>
          <a:ext cx="2038350" cy="904875"/>
        </a:xfrm>
        <a:prstGeom prst="rect">
          <a:avLst/>
        </a:prstGeom>
      </xdr:spPr>
    </xdr:pic>
    <xdr:clientData/>
  </xdr:twoCellAnchor>
  <xdr:twoCellAnchor>
    <xdr:from>
      <xdr:col>1</xdr:col>
      <xdr:colOff>38100</xdr:colOff>
      <xdr:row>1</xdr:row>
      <xdr:rowOff>1571625</xdr:rowOff>
    </xdr:from>
    <xdr:to>
      <xdr:col>2</xdr:col>
      <xdr:colOff>1323975</xdr:colOff>
      <xdr:row>1</xdr:row>
      <xdr:rowOff>2352675</xdr:rowOff>
    </xdr:to>
    <xdr:sp macro="" textlink="">
      <xdr:nvSpPr>
        <xdr:cNvPr id="3" name="CasellaDiTesto 4">
          <a:extLst>
            <a:ext uri="{FF2B5EF4-FFF2-40B4-BE49-F238E27FC236}">
              <a16:creationId xmlns:a16="http://schemas.microsoft.com/office/drawing/2014/main" id="{2E90654B-DDC1-470D-9F83-F71F5A13E0B0}"/>
            </a:ext>
            <a:ext uri="{147F2762-F138-4A5C-976F-8EAC2B608ADB}">
              <a16:predDERef xmlns:a16="http://schemas.microsoft.com/office/drawing/2014/main" pred="{4CB41691-0D5A-4C64-B2AD-09B9CA0DD94A}"/>
            </a:ext>
          </a:extLst>
        </xdr:cNvPr>
        <xdr:cNvSpPr txBox="1"/>
      </xdr:nvSpPr>
      <xdr:spPr>
        <a:xfrm>
          <a:off x="419100" y="1952625"/>
          <a:ext cx="3667125" cy="781050"/>
        </a:xfrm>
        <a:prstGeom prst="rect">
          <a:avLst/>
        </a:prstGeom>
        <a:solidFill>
          <a:schemeClr val="lt1"/>
        </a:solid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4800">
              <a:solidFill>
                <a:srgbClr val="008FD2"/>
              </a:solidFill>
              <a:latin typeface="Times New Roman" panose="02020603050405020304" pitchFamily="18" charset="0"/>
              <a:cs typeface="Times New Roman" panose="02020603050405020304" pitchFamily="18" charset="0"/>
            </a:rPr>
            <a:t>Sinergie II</a:t>
          </a:r>
        </a:p>
      </xdr:txBody>
    </xdr:sp>
    <xdr:clientData/>
  </xdr:twoCellAnchor>
  <xdr:twoCellAnchor>
    <xdr:from>
      <xdr:col>4</xdr:col>
      <xdr:colOff>0</xdr:colOff>
      <xdr:row>1</xdr:row>
      <xdr:rowOff>0</xdr:rowOff>
    </xdr:from>
    <xdr:to>
      <xdr:col>5</xdr:col>
      <xdr:colOff>0</xdr:colOff>
      <xdr:row>1</xdr:row>
      <xdr:rowOff>2390775</xdr:rowOff>
    </xdr:to>
    <xdr:sp macro="" textlink="">
      <xdr:nvSpPr>
        <xdr:cNvPr id="4" name="Rettangolo 6">
          <a:extLst>
            <a:ext uri="{FF2B5EF4-FFF2-40B4-BE49-F238E27FC236}">
              <a16:creationId xmlns:a16="http://schemas.microsoft.com/office/drawing/2014/main" id="{387B4B43-D356-433B-9831-13E521D96BC6}"/>
            </a:ext>
            <a:ext uri="{147F2762-F138-4A5C-976F-8EAC2B608ADB}">
              <a16:predDERef xmlns:a16="http://schemas.microsoft.com/office/drawing/2014/main" pred="{2E90654B-DDC1-470D-9F83-F71F5A13E0B0}"/>
            </a:ext>
          </a:extLst>
        </xdr:cNvPr>
        <xdr:cNvSpPr/>
      </xdr:nvSpPr>
      <xdr:spPr>
        <a:xfrm>
          <a:off x="7267575" y="381000"/>
          <a:ext cx="2381250" cy="2390775"/>
        </a:xfrm>
        <a:prstGeom prst="rect">
          <a:avLst/>
        </a:prstGeom>
        <a:solidFill>
          <a:srgbClr val="008FD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b">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2800" b="0" i="0" u="none" strike="noStrike">
              <a:solidFill>
                <a:schemeClr val="lt1"/>
              </a:solidFill>
              <a:latin typeface="Times New Roman" panose="02020603050405020304" pitchFamily="18" charset="0"/>
              <a:cs typeface="Times New Roman" panose="02020603050405020304" pitchFamily="18" charset="0"/>
            </a:rPr>
            <a:t>Allegato 2a</a:t>
          </a:r>
          <a:r>
            <a:rPr lang="en-US" sz="3600" b="0" i="0" u="none" strike="noStrike">
              <a:solidFill>
                <a:schemeClr val="lt1"/>
              </a:solidFill>
              <a:latin typeface="Times New Roman" panose="02020603050405020304" pitchFamily="18" charset="0"/>
              <a:cs typeface="Times New Roman" panose="02020603050405020304" pitchFamily="18" charset="0"/>
            </a:rPr>
            <a:t> </a:t>
          </a:r>
          <a:endParaRPr lang="en-US" sz="2400" b="0" i="0" u="none" strike="noStrike">
            <a:solidFill>
              <a:schemeClr val="lt1"/>
            </a:solidFill>
            <a:latin typeface="Times New Roman" panose="02020603050405020304" pitchFamily="18" charset="0"/>
            <a:cs typeface="Times New Roman" panose="02020603050405020304" pitchFamily="18" charset="0"/>
          </a:endParaRPr>
        </a:p>
        <a:p>
          <a:pPr marL="0" indent="0" algn="ctr"/>
          <a:endParaRPr lang="en-US" sz="2400" b="0" i="0" u="none" strike="noStrike">
            <a:solidFill>
              <a:schemeClr val="lt1"/>
            </a:solidFill>
            <a:latin typeface="Times New Roman" panose="02020603050405020304" pitchFamily="18" charset="0"/>
            <a:cs typeface="Times New Roman" panose="02020603050405020304" pitchFamily="18" charset="0"/>
          </a:endParaRPr>
        </a:p>
        <a:p>
          <a:pPr marL="0" indent="0" algn="ctr"/>
          <a:r>
            <a:rPr lang="en-US" sz="2400" b="0" i="0" u="none" strike="noStrike">
              <a:solidFill>
                <a:schemeClr val="lt1"/>
              </a:solidFill>
              <a:latin typeface="Times New Roman" panose="02020603050405020304" pitchFamily="18" charset="0"/>
              <a:cs typeface="Times New Roman" panose="02020603050405020304" pitchFamily="18" charset="0"/>
            </a:rPr>
            <a:t>piano economico</a:t>
          </a:r>
        </a:p>
        <a:p>
          <a:pPr marL="0" indent="0" algn="ctr"/>
          <a:endParaRPr lang="en-US" sz="2400" b="0" i="0" u="none" strike="noStrike">
            <a:solidFill>
              <a:schemeClr val="lt1"/>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1</xdr:row>
      <xdr:rowOff>180975</xdr:rowOff>
    </xdr:from>
    <xdr:to>
      <xdr:col>1</xdr:col>
      <xdr:colOff>2095500</xdr:colOff>
      <xdr:row>1</xdr:row>
      <xdr:rowOff>1085850</xdr:rowOff>
    </xdr:to>
    <xdr:pic>
      <xdr:nvPicPr>
        <xdr:cNvPr id="7" name="Immagine 2">
          <a:extLst>
            <a:ext uri="{FF2B5EF4-FFF2-40B4-BE49-F238E27FC236}">
              <a16:creationId xmlns:a16="http://schemas.microsoft.com/office/drawing/2014/main" id="{55FF9E58-6A24-4C3A-AEF5-B1B833FB5DE4}"/>
            </a:ext>
            <a:ext uri="{147F2762-F138-4A5C-976F-8EAC2B608ADB}">
              <a16:predDERef xmlns:a16="http://schemas.microsoft.com/office/drawing/2014/main" pred="{471463A0-0229-423B-8208-CB3C51E5F92B}"/>
            </a:ext>
          </a:extLst>
        </xdr:cNvPr>
        <xdr:cNvPicPr>
          <a:picLocks noChangeAspect="1"/>
        </xdr:cNvPicPr>
      </xdr:nvPicPr>
      <xdr:blipFill>
        <a:blip xmlns:r="http://schemas.openxmlformats.org/officeDocument/2006/relationships" r:embed="rId1"/>
        <a:stretch>
          <a:fillRect/>
        </a:stretch>
      </xdr:blipFill>
      <xdr:spPr>
        <a:xfrm>
          <a:off x="4152900" y="561975"/>
          <a:ext cx="2038350" cy="904875"/>
        </a:xfrm>
        <a:prstGeom prst="rect">
          <a:avLst/>
        </a:prstGeom>
      </xdr:spPr>
    </xdr:pic>
    <xdr:clientData/>
  </xdr:twoCellAnchor>
  <xdr:twoCellAnchor>
    <xdr:from>
      <xdr:col>1</xdr:col>
      <xdr:colOff>38100</xdr:colOff>
      <xdr:row>1</xdr:row>
      <xdr:rowOff>1571625</xdr:rowOff>
    </xdr:from>
    <xdr:to>
      <xdr:col>2</xdr:col>
      <xdr:colOff>0</xdr:colOff>
      <xdr:row>1</xdr:row>
      <xdr:rowOff>2352675</xdr:rowOff>
    </xdr:to>
    <xdr:sp macro="" textlink="">
      <xdr:nvSpPr>
        <xdr:cNvPr id="2" name="CasellaDiTesto 4">
          <a:extLst>
            <a:ext uri="{FF2B5EF4-FFF2-40B4-BE49-F238E27FC236}">
              <a16:creationId xmlns:a16="http://schemas.microsoft.com/office/drawing/2014/main" id="{10682A90-190F-4F6E-8423-9DCFA00F9AE7}"/>
            </a:ext>
            <a:ext uri="{147F2762-F138-4A5C-976F-8EAC2B608ADB}">
              <a16:predDERef xmlns:a16="http://schemas.microsoft.com/office/drawing/2014/main" pred="{55FF9E58-6A24-4C3A-AEF5-B1B833FB5DE4}"/>
            </a:ext>
          </a:extLst>
        </xdr:cNvPr>
        <xdr:cNvSpPr txBox="1"/>
      </xdr:nvSpPr>
      <xdr:spPr>
        <a:xfrm>
          <a:off x="4133850" y="1952625"/>
          <a:ext cx="3590925" cy="781050"/>
        </a:xfrm>
        <a:prstGeom prst="rect">
          <a:avLst/>
        </a:prstGeom>
        <a:solidFill>
          <a:schemeClr val="lt1"/>
        </a:solid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4800">
              <a:solidFill>
                <a:srgbClr val="008FD2"/>
              </a:solidFill>
              <a:latin typeface="Times New Roman" panose="02020603050405020304" pitchFamily="18" charset="0"/>
              <a:cs typeface="Times New Roman" panose="02020603050405020304" pitchFamily="18" charset="0"/>
            </a:rPr>
            <a:t>Sinergie II</a:t>
          </a:r>
        </a:p>
      </xdr:txBody>
    </xdr:sp>
    <xdr:clientData/>
  </xdr:twoCellAnchor>
  <xdr:twoCellAnchor>
    <xdr:from>
      <xdr:col>3</xdr:col>
      <xdr:colOff>1181100</xdr:colOff>
      <xdr:row>1</xdr:row>
      <xdr:rowOff>171450</xdr:rowOff>
    </xdr:from>
    <xdr:to>
      <xdr:col>4</xdr:col>
      <xdr:colOff>1771650</xdr:colOff>
      <xdr:row>1</xdr:row>
      <xdr:rowOff>2562225</xdr:rowOff>
    </xdr:to>
    <xdr:sp macro="" textlink="">
      <xdr:nvSpPr>
        <xdr:cNvPr id="3" name="Rettangolo 2">
          <a:extLst>
            <a:ext uri="{FF2B5EF4-FFF2-40B4-BE49-F238E27FC236}">
              <a16:creationId xmlns:a16="http://schemas.microsoft.com/office/drawing/2014/main" id="{815CAEEC-9479-4BFA-83EC-C4D18D2F60E0}"/>
            </a:ext>
            <a:ext uri="{147F2762-F138-4A5C-976F-8EAC2B608ADB}">
              <a16:predDERef xmlns:a16="http://schemas.microsoft.com/office/drawing/2014/main" pred="{10682A90-190F-4F6E-8423-9DCFA00F9AE7}"/>
            </a:ext>
          </a:extLst>
        </xdr:cNvPr>
        <xdr:cNvSpPr/>
      </xdr:nvSpPr>
      <xdr:spPr>
        <a:xfrm>
          <a:off x="8324850" y="552450"/>
          <a:ext cx="2371725" cy="2390775"/>
        </a:xfrm>
        <a:prstGeom prst="rect">
          <a:avLst/>
        </a:prstGeom>
        <a:solidFill>
          <a:srgbClr val="008FD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b">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2800" b="0" i="0" u="none" strike="noStrike">
              <a:solidFill>
                <a:schemeClr val="lt1"/>
              </a:solidFill>
              <a:latin typeface="Times New Roman" panose="02020603050405020304" pitchFamily="18" charset="0"/>
              <a:cs typeface="Times New Roman" panose="02020603050405020304" pitchFamily="18" charset="0"/>
            </a:rPr>
            <a:t>Allegato 2b</a:t>
          </a:r>
          <a:r>
            <a:rPr lang="en-US" sz="3600" b="0" i="0" u="none" strike="noStrike">
              <a:solidFill>
                <a:schemeClr val="lt1"/>
              </a:solidFill>
              <a:latin typeface="Times New Roman" panose="02020603050405020304" pitchFamily="18" charset="0"/>
              <a:cs typeface="Times New Roman" panose="02020603050405020304" pitchFamily="18" charset="0"/>
            </a:rPr>
            <a:t> </a:t>
          </a:r>
          <a:endParaRPr lang="en-US" sz="2400" b="0" i="0" u="none" strike="noStrike">
            <a:solidFill>
              <a:schemeClr val="lt1"/>
            </a:solidFill>
            <a:latin typeface="Times New Roman" panose="02020603050405020304" pitchFamily="18" charset="0"/>
            <a:cs typeface="Times New Roman" panose="02020603050405020304" pitchFamily="18" charset="0"/>
          </a:endParaRPr>
        </a:p>
        <a:p>
          <a:pPr marL="0" indent="0" algn="ctr"/>
          <a:endParaRPr lang="en-US" sz="2400" b="0" i="0" u="none" strike="noStrike">
            <a:solidFill>
              <a:schemeClr val="lt1"/>
            </a:solidFill>
            <a:latin typeface="Times New Roman" panose="02020603050405020304" pitchFamily="18" charset="0"/>
            <a:cs typeface="Times New Roman" panose="02020603050405020304" pitchFamily="18" charset="0"/>
          </a:endParaRPr>
        </a:p>
        <a:p>
          <a:pPr marL="0" indent="0" algn="ctr"/>
          <a:r>
            <a:rPr lang="en-US" sz="2400" b="0" i="0" u="none" strike="noStrike">
              <a:solidFill>
                <a:schemeClr val="lt1"/>
              </a:solidFill>
              <a:latin typeface="Times New Roman" panose="02020603050405020304" pitchFamily="18" charset="0"/>
              <a:cs typeface="Times New Roman" panose="02020603050405020304" pitchFamily="18" charset="0"/>
            </a:rPr>
            <a:t>Dettaglio Uscite</a:t>
          </a:r>
        </a:p>
        <a:p>
          <a:pPr marL="0" indent="0" algn="ctr"/>
          <a:endParaRPr lang="en-US" sz="2400" b="0" i="0" u="none" strike="noStrike">
            <a:solidFill>
              <a:schemeClr val="lt1"/>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B389-2E6B-40C6-9A71-A9392F410C52}">
  <dimension ref="B1:N64"/>
  <sheetViews>
    <sheetView tabSelected="1" zoomScaleNormal="100" workbookViewId="0">
      <selection activeCell="D25" sqref="D25:E25"/>
    </sheetView>
  </sheetViews>
  <sheetFormatPr defaultColWidth="9.140625" defaultRowHeight="15" x14ac:dyDescent="0.25"/>
  <cols>
    <col min="1" max="1" width="5.7109375" style="1" customWidth="1"/>
    <col min="2" max="2" width="50.7109375" style="1" customWidth="1"/>
    <col min="3" max="5" width="35.7109375" style="2" customWidth="1"/>
    <col min="6" max="6" width="11.7109375" style="2" customWidth="1"/>
    <col min="7" max="16384" width="9.140625" style="1"/>
  </cols>
  <sheetData>
    <row r="1" spans="2:7" s="3" customFormat="1" ht="30" customHeight="1" x14ac:dyDescent="0.25">
      <c r="C1" s="4"/>
      <c r="D1" s="4"/>
      <c r="E1" s="4"/>
    </row>
    <row r="2" spans="2:7" s="3" customFormat="1" ht="205.5" customHeight="1" x14ac:dyDescent="0.2">
      <c r="B2" s="5" t="s">
        <v>0</v>
      </c>
      <c r="C2" s="6"/>
      <c r="D2" s="6"/>
      <c r="E2" s="6"/>
      <c r="F2" s="5"/>
    </row>
    <row r="3" spans="2:7" ht="15" customHeight="1" x14ac:dyDescent="0.25">
      <c r="B3" s="13"/>
    </row>
    <row r="4" spans="2:7" s="9" customFormat="1" ht="18" customHeight="1" x14ac:dyDescent="0.25">
      <c r="B4" s="107" t="s">
        <v>1</v>
      </c>
      <c r="C4" s="107"/>
      <c r="D4" s="107"/>
      <c r="E4" s="107"/>
      <c r="F4" s="2"/>
    </row>
    <row r="5" spans="2:7" s="9" customFormat="1" ht="18" customHeight="1" x14ac:dyDescent="0.25">
      <c r="B5" s="108" t="s">
        <v>2</v>
      </c>
      <c r="C5" s="108"/>
      <c r="D5" s="108"/>
      <c r="E5" s="108"/>
      <c r="F5" s="2"/>
    </row>
    <row r="6" spans="2:7" ht="15" customHeight="1" x14ac:dyDescent="0.25">
      <c r="B6" s="109"/>
      <c r="C6" s="109"/>
      <c r="D6" s="109"/>
      <c r="E6" s="109"/>
    </row>
    <row r="7" spans="2:7" ht="39.75" customHeight="1" x14ac:dyDescent="0.25">
      <c r="B7" s="100" t="s">
        <v>3</v>
      </c>
      <c r="C7" s="100"/>
      <c r="D7" s="100"/>
      <c r="E7" s="100"/>
    </row>
    <row r="8" spans="2:7" ht="24.75" customHeight="1" x14ac:dyDescent="0.25">
      <c r="B8" s="102" t="s">
        <v>4</v>
      </c>
      <c r="C8" s="102"/>
      <c r="D8" s="102"/>
      <c r="E8" s="102"/>
    </row>
    <row r="9" spans="2:7" s="7" customFormat="1" ht="36" customHeight="1" x14ac:dyDescent="0.25">
      <c r="B9" s="104" t="s">
        <v>5</v>
      </c>
      <c r="C9" s="105"/>
      <c r="D9" s="105"/>
      <c r="E9" s="105"/>
      <c r="F9" s="8"/>
    </row>
    <row r="10" spans="2:7" ht="18" customHeight="1" x14ac:dyDescent="0.25">
      <c r="B10" s="43" t="s">
        <v>6</v>
      </c>
      <c r="C10" s="45" t="s">
        <v>7</v>
      </c>
      <c r="D10" s="103" t="s">
        <v>8</v>
      </c>
      <c r="E10" s="103"/>
      <c r="G10" s="13"/>
    </row>
    <row r="11" spans="2:7" ht="18" customHeight="1" x14ac:dyDescent="0.25">
      <c r="B11" s="71" t="s">
        <v>79</v>
      </c>
      <c r="C11" s="72">
        <v>0</v>
      </c>
      <c r="D11" s="96" t="s">
        <v>10</v>
      </c>
      <c r="E11" s="96"/>
      <c r="F11" s="106"/>
    </row>
    <row r="12" spans="2:7" ht="18" customHeight="1" x14ac:dyDescent="0.25">
      <c r="B12" s="71"/>
      <c r="C12" s="72">
        <v>0</v>
      </c>
      <c r="D12" s="96"/>
      <c r="E12" s="96"/>
      <c r="F12" s="106"/>
    </row>
    <row r="13" spans="2:7" ht="18" customHeight="1" x14ac:dyDescent="0.25">
      <c r="B13" s="71"/>
      <c r="C13" s="72">
        <v>0</v>
      </c>
      <c r="D13" s="96"/>
      <c r="E13" s="96"/>
      <c r="F13" s="106"/>
    </row>
    <row r="14" spans="2:7" ht="18" customHeight="1" x14ac:dyDescent="0.25">
      <c r="B14" s="71"/>
      <c r="C14" s="72">
        <v>0</v>
      </c>
      <c r="D14" s="96"/>
      <c r="E14" s="96"/>
      <c r="F14" s="106"/>
    </row>
    <row r="15" spans="2:7" ht="18" customHeight="1" x14ac:dyDescent="0.25">
      <c r="B15" s="71"/>
      <c r="C15" s="72">
        <v>0</v>
      </c>
      <c r="D15" s="96"/>
      <c r="E15" s="96"/>
    </row>
    <row r="16" spans="2:7" ht="18" customHeight="1" x14ac:dyDescent="0.25">
      <c r="B16" s="71"/>
      <c r="C16" s="72">
        <v>0</v>
      </c>
      <c r="D16" s="96"/>
      <c r="E16" s="96"/>
    </row>
    <row r="17" spans="2:6" ht="18" customHeight="1" x14ac:dyDescent="0.25">
      <c r="B17" s="71"/>
      <c r="C17" s="72">
        <v>0</v>
      </c>
      <c r="D17" s="96"/>
      <c r="E17" s="96"/>
    </row>
    <row r="18" spans="2:6" ht="18" customHeight="1" x14ac:dyDescent="0.25">
      <c r="B18" s="71"/>
      <c r="C18" s="72">
        <v>0</v>
      </c>
      <c r="D18" s="96"/>
      <c r="E18" s="96"/>
    </row>
    <row r="19" spans="2:6" ht="24.75" customHeight="1" x14ac:dyDescent="0.25">
      <c r="B19" s="55" t="s">
        <v>11</v>
      </c>
      <c r="C19" s="56">
        <f>SUM(C11:C18)</f>
        <v>0</v>
      </c>
      <c r="D19" s="85" t="e">
        <f>+C19/(C44+C45+C46)*100</f>
        <v>#DIV/0!</v>
      </c>
      <c r="E19" s="57" t="s">
        <v>12</v>
      </c>
    </row>
    <row r="20" spans="2:6" ht="9.75" customHeight="1" x14ac:dyDescent="0.25">
      <c r="B20" s="3"/>
      <c r="C20" s="3"/>
      <c r="D20" s="3"/>
      <c r="E20" s="8"/>
    </row>
    <row r="21" spans="2:6" ht="24.75" customHeight="1" x14ac:dyDescent="0.25">
      <c r="B21" s="102" t="s">
        <v>13</v>
      </c>
      <c r="C21" s="102"/>
      <c r="D21" s="102"/>
      <c r="E21" s="102"/>
    </row>
    <row r="22" spans="2:6" s="7" customFormat="1" ht="36" customHeight="1" x14ac:dyDescent="0.25">
      <c r="B22" s="104" t="s">
        <v>14</v>
      </c>
      <c r="C22" s="105"/>
      <c r="D22" s="105"/>
      <c r="E22" s="105"/>
      <c r="F22" s="8"/>
    </row>
    <row r="23" spans="2:6" ht="20.25" customHeight="1" x14ac:dyDescent="0.25">
      <c r="B23" s="43" t="s">
        <v>6</v>
      </c>
      <c r="C23" s="43" t="s">
        <v>7</v>
      </c>
      <c r="D23" s="103" t="s">
        <v>15</v>
      </c>
      <c r="E23" s="103"/>
    </row>
    <row r="24" spans="2:6" s="9" customFormat="1" ht="39.75" customHeight="1" x14ac:dyDescent="0.25">
      <c r="B24" s="46" t="s">
        <v>16</v>
      </c>
      <c r="C24" s="73">
        <v>0</v>
      </c>
      <c r="D24" s="95"/>
      <c r="E24" s="96"/>
      <c r="F24" s="2"/>
    </row>
    <row r="25" spans="2:6" s="9" customFormat="1" ht="39.75" customHeight="1" x14ac:dyDescent="0.25">
      <c r="B25" s="46" t="s">
        <v>17</v>
      </c>
      <c r="C25" s="73">
        <v>0</v>
      </c>
      <c r="D25" s="96"/>
      <c r="E25" s="96"/>
      <c r="F25" s="2"/>
    </row>
    <row r="26" spans="2:6" s="9" customFormat="1" ht="50.25" customHeight="1" x14ac:dyDescent="0.25">
      <c r="B26" s="46" t="s">
        <v>18</v>
      </c>
      <c r="C26" s="73">
        <v>0</v>
      </c>
      <c r="D26" s="96"/>
      <c r="E26" s="96"/>
      <c r="F26" s="2"/>
    </row>
    <row r="27" spans="2:6" ht="24.75" customHeight="1" x14ac:dyDescent="0.25">
      <c r="B27" s="55" t="s">
        <v>19</v>
      </c>
      <c r="C27" s="58">
        <f>+C26+C25+C24</f>
        <v>0</v>
      </c>
      <c r="D27" s="57"/>
      <c r="E27" s="57"/>
    </row>
    <row r="28" spans="2:6" ht="9.75" customHeight="1" x14ac:dyDescent="0.25">
      <c r="B28" s="3"/>
      <c r="C28" s="3"/>
      <c r="D28" s="3"/>
      <c r="E28" s="8"/>
    </row>
    <row r="29" spans="2:6" ht="106.5" customHeight="1" x14ac:dyDescent="0.25">
      <c r="B29" s="97" t="s">
        <v>20</v>
      </c>
      <c r="C29" s="97"/>
      <c r="D29" s="97"/>
      <c r="E29" s="97"/>
      <c r="F29" s="1"/>
    </row>
    <row r="30" spans="2:6" ht="22.5" customHeight="1" x14ac:dyDescent="0.25">
      <c r="B30" s="98" t="s">
        <v>21</v>
      </c>
      <c r="C30" s="99"/>
      <c r="D30" s="99"/>
      <c r="E30" s="99"/>
      <c r="F30" s="1"/>
    </row>
    <row r="31" spans="2:6" ht="9.75" customHeight="1" x14ac:dyDescent="0.25">
      <c r="B31" s="21"/>
      <c r="C31" s="17"/>
      <c r="D31" s="17"/>
      <c r="E31" s="17"/>
      <c r="F31" s="1"/>
    </row>
    <row r="32" spans="2:6" ht="39.75" customHeight="1" x14ac:dyDescent="0.25">
      <c r="B32" s="100" t="s">
        <v>22</v>
      </c>
      <c r="C32" s="100"/>
      <c r="D32" s="100"/>
      <c r="E32" s="100"/>
    </row>
    <row r="33" spans="2:12" ht="18" customHeight="1" x14ac:dyDescent="0.25">
      <c r="B33" s="62"/>
      <c r="C33" s="12" t="s">
        <v>23</v>
      </c>
      <c r="D33" s="12" t="s">
        <v>24</v>
      </c>
      <c r="E33" s="12" t="s">
        <v>25</v>
      </c>
    </row>
    <row r="34" spans="2:12" ht="24.75" customHeight="1" x14ac:dyDescent="0.25">
      <c r="B34" s="63" t="s">
        <v>26</v>
      </c>
      <c r="C34" s="74"/>
      <c r="D34" s="74"/>
      <c r="E34" s="75"/>
      <c r="F34" s="1"/>
    </row>
    <row r="35" spans="2:12" ht="18" customHeight="1" x14ac:dyDescent="0.25">
      <c r="B35" s="62"/>
      <c r="C35" s="12" t="s">
        <v>27</v>
      </c>
      <c r="D35" s="12" t="s">
        <v>28</v>
      </c>
      <c r="E35" s="12" t="s">
        <v>25</v>
      </c>
      <c r="F35" s="1"/>
    </row>
    <row r="36" spans="2:12" ht="24.75" customHeight="1" x14ac:dyDescent="0.25">
      <c r="B36" s="63" t="s">
        <v>29</v>
      </c>
      <c r="C36" s="74"/>
      <c r="D36" s="74"/>
      <c r="E36" s="75"/>
      <c r="F36" s="1"/>
    </row>
    <row r="37" spans="2:12" ht="9.75" customHeight="1" x14ac:dyDescent="0.25">
      <c r="B37" s="11"/>
      <c r="C37" s="11"/>
      <c r="D37" s="11"/>
      <c r="E37" s="8"/>
      <c r="F37" s="1"/>
    </row>
    <row r="38" spans="2:12" ht="48" customHeight="1" x14ac:dyDescent="0.25">
      <c r="B38" s="98" t="s">
        <v>30</v>
      </c>
      <c r="C38" s="99"/>
      <c r="D38" s="99"/>
      <c r="E38" s="99"/>
      <c r="F38" s="1"/>
    </row>
    <row r="39" spans="2:12" ht="18" customHeight="1" x14ac:dyDescent="0.25">
      <c r="B39" s="98" t="s">
        <v>31</v>
      </c>
      <c r="C39" s="99"/>
      <c r="D39" s="99"/>
      <c r="E39" s="99"/>
      <c r="F39" s="1"/>
    </row>
    <row r="40" spans="2:12" ht="39.75" customHeight="1" x14ac:dyDescent="0.25">
      <c r="B40" s="17"/>
      <c r="C40" s="17"/>
      <c r="D40" s="17"/>
      <c r="E40" s="17"/>
      <c r="F40" s="1"/>
    </row>
    <row r="41" spans="2:12" ht="39.75" customHeight="1" x14ac:dyDescent="0.25">
      <c r="B41" s="20" t="s">
        <v>32</v>
      </c>
      <c r="C41" s="20"/>
      <c r="D41" s="20"/>
      <c r="E41" s="20"/>
      <c r="I41" s="20"/>
      <c r="J41" s="20"/>
      <c r="K41" s="20"/>
      <c r="L41" s="20"/>
    </row>
    <row r="42" spans="2:12" s="23" customFormat="1" ht="24.75" customHeight="1" x14ac:dyDescent="0.25">
      <c r="B42" s="101" t="s">
        <v>33</v>
      </c>
      <c r="C42" s="101"/>
      <c r="D42" s="47"/>
      <c r="E42" s="47"/>
      <c r="F42" s="22"/>
      <c r="I42" s="24"/>
      <c r="J42" s="24"/>
      <c r="K42" s="24"/>
      <c r="L42" s="24"/>
    </row>
    <row r="43" spans="2:12" ht="20.25" customHeight="1" x14ac:dyDescent="0.25">
      <c r="B43" s="93" t="s">
        <v>34</v>
      </c>
      <c r="C43" s="93"/>
      <c r="D43" s="93"/>
      <c r="E43" s="93"/>
    </row>
    <row r="44" spans="2:12" ht="24.75" customHeight="1" x14ac:dyDescent="0.25">
      <c r="B44" s="44" t="s">
        <v>35</v>
      </c>
      <c r="C44" s="49">
        <f>+'Sinergie II_Allegato 2b'!D17+'Sinergie II_Allegato 2b'!D23</f>
        <v>0</v>
      </c>
      <c r="D44" s="92" t="s">
        <v>36</v>
      </c>
      <c r="E44" s="92"/>
    </row>
    <row r="45" spans="2:12" ht="24.75" customHeight="1" x14ac:dyDescent="0.25">
      <c r="B45" s="44" t="s">
        <v>37</v>
      </c>
      <c r="C45" s="49">
        <f>+'Sinergie II_Allegato 2b'!D29</f>
        <v>0</v>
      </c>
      <c r="D45" s="92" t="s">
        <v>36</v>
      </c>
      <c r="E45" s="92"/>
    </row>
    <row r="46" spans="2:12" ht="24.75" customHeight="1" x14ac:dyDescent="0.25">
      <c r="B46" s="44" t="s">
        <v>38</v>
      </c>
      <c r="C46" s="49">
        <f>+'Sinergie II_Allegato 2b'!D35+'Sinergie II_Allegato 2b'!D41+'Sinergie II_Allegato 2b'!D47</f>
        <v>0</v>
      </c>
      <c r="D46" s="92" t="s">
        <v>36</v>
      </c>
      <c r="E46" s="92"/>
    </row>
    <row r="47" spans="2:12" ht="24.75" customHeight="1" x14ac:dyDescent="0.25">
      <c r="B47" s="59" t="s">
        <v>39</v>
      </c>
      <c r="C47" s="60">
        <f>+C46+C45+C44</f>
        <v>0</v>
      </c>
      <c r="D47" s="61"/>
      <c r="E47" s="61"/>
    </row>
    <row r="48" spans="2:12" ht="9.75" customHeight="1" x14ac:dyDescent="0.25">
      <c r="B48" s="90"/>
      <c r="C48" s="90"/>
      <c r="D48" s="90"/>
      <c r="E48" s="90"/>
    </row>
    <row r="49" spans="2:14" ht="20.25" customHeight="1" x14ac:dyDescent="0.25">
      <c r="B49" s="93" t="s">
        <v>40</v>
      </c>
      <c r="C49" s="93"/>
      <c r="D49" s="93"/>
      <c r="E49" s="93"/>
    </row>
    <row r="50" spans="2:14" ht="24.75" customHeight="1" x14ac:dyDescent="0.25">
      <c r="B50" s="44" t="s">
        <v>41</v>
      </c>
      <c r="C50" s="48">
        <f>+'Sinergie II_Allegato 2b'!D59</f>
        <v>0</v>
      </c>
      <c r="D50" s="92" t="s">
        <v>36</v>
      </c>
      <c r="E50" s="92"/>
    </row>
    <row r="51" spans="2:14" ht="24.75" customHeight="1" x14ac:dyDescent="0.25">
      <c r="B51" s="44" t="s">
        <v>42</v>
      </c>
      <c r="C51" s="48">
        <f>+'Sinergie II_Allegato 2b'!D65+'Sinergie II_Allegato 2b'!D71+'Sinergie II_Allegato 2b'!D77+'Sinergie II_Allegato 2b'!D83+'Sinergie II_Allegato 2b'!D89</f>
        <v>0</v>
      </c>
      <c r="D51" s="92" t="s">
        <v>36</v>
      </c>
      <c r="E51" s="92"/>
    </row>
    <row r="52" spans="2:14" ht="24.75" customHeight="1" x14ac:dyDescent="0.25">
      <c r="B52" s="59" t="s">
        <v>43</v>
      </c>
      <c r="C52" s="60">
        <f>+C51+C50</f>
        <v>0</v>
      </c>
      <c r="D52" s="61"/>
      <c r="E52" s="61"/>
    </row>
    <row r="53" spans="2:14" ht="18" customHeight="1" x14ac:dyDescent="0.25">
      <c r="B53" s="4"/>
      <c r="C53" s="4"/>
      <c r="D53" s="4"/>
      <c r="E53" s="4"/>
    </row>
    <row r="54" spans="2:14" s="3" customFormat="1" ht="49.5" customHeight="1" x14ac:dyDescent="0.25">
      <c r="B54" s="94"/>
      <c r="C54" s="94"/>
      <c r="D54" s="94"/>
      <c r="E54" s="94"/>
      <c r="F54" s="86"/>
      <c r="G54" s="87"/>
      <c r="H54" s="87"/>
      <c r="I54" s="87"/>
      <c r="K54" s="86"/>
      <c r="L54" s="87"/>
      <c r="M54" s="87"/>
      <c r="N54" s="87"/>
    </row>
    <row r="55" spans="2:14" s="3" customFormat="1" ht="24" customHeight="1" x14ac:dyDescent="0.2">
      <c r="B55" s="88"/>
      <c r="C55" s="88"/>
      <c r="D55" s="88"/>
      <c r="E55" s="88"/>
      <c r="F55" s="89"/>
      <c r="G55" s="89"/>
      <c r="H55" s="89"/>
      <c r="I55" s="89"/>
      <c r="K55" s="89"/>
      <c r="L55" s="89"/>
      <c r="M55" s="89"/>
      <c r="N55" s="89"/>
    </row>
    <row r="56" spans="2:14" s="3" customFormat="1" ht="14.25" x14ac:dyDescent="0.25">
      <c r="C56" s="4"/>
      <c r="D56" s="4"/>
      <c r="G56" s="4"/>
      <c r="H56" s="4"/>
      <c r="I56" s="4"/>
      <c r="L56" s="4"/>
      <c r="M56" s="4"/>
      <c r="N56" s="4"/>
    </row>
    <row r="57" spans="2:14" s="3" customFormat="1" ht="17.25" customHeight="1" x14ac:dyDescent="0.25">
      <c r="D57" s="90"/>
      <c r="E57" s="90"/>
      <c r="G57" s="4"/>
      <c r="H57" s="91"/>
      <c r="I57" s="91"/>
      <c r="L57" s="4"/>
      <c r="M57" s="91"/>
      <c r="N57" s="91"/>
    </row>
    <row r="58" spans="2:14" s="3" customFormat="1" ht="39.75" customHeight="1" x14ac:dyDescent="0.25">
      <c r="D58" s="16"/>
      <c r="E58" s="16"/>
      <c r="G58" s="4"/>
      <c r="H58" s="4"/>
      <c r="I58" s="4"/>
      <c r="L58" s="4"/>
      <c r="M58" s="4"/>
      <c r="N58" s="4"/>
    </row>
    <row r="59" spans="2:14" s="3" customFormat="1" ht="14.25" x14ac:dyDescent="0.25">
      <c r="C59" s="4"/>
      <c r="D59" s="4"/>
      <c r="G59" s="4"/>
      <c r="H59" s="4"/>
      <c r="I59" s="4"/>
      <c r="L59" s="4"/>
      <c r="M59" s="4"/>
      <c r="N59" s="4"/>
    </row>
    <row r="60" spans="2:14" s="3" customFormat="1" ht="14.25" x14ac:dyDescent="0.25">
      <c r="C60" s="4"/>
      <c r="D60" s="4"/>
      <c r="G60" s="4"/>
      <c r="H60" s="4"/>
      <c r="I60" s="4"/>
      <c r="L60" s="4"/>
      <c r="M60" s="4"/>
      <c r="N60" s="4"/>
    </row>
    <row r="61" spans="2:14" s="3" customFormat="1" ht="14.25" x14ac:dyDescent="0.25">
      <c r="C61" s="4"/>
      <c r="D61" s="4"/>
      <c r="G61" s="4"/>
      <c r="H61" s="4"/>
      <c r="I61" s="4"/>
      <c r="L61" s="4"/>
      <c r="M61" s="4"/>
      <c r="N61" s="4"/>
    </row>
    <row r="62" spans="2:14" s="3" customFormat="1" ht="14.25" x14ac:dyDescent="0.25">
      <c r="C62" s="4"/>
      <c r="D62" s="4"/>
      <c r="G62" s="4"/>
      <c r="H62" s="4"/>
      <c r="I62" s="4"/>
      <c r="L62" s="4"/>
      <c r="M62" s="4"/>
      <c r="N62" s="4"/>
    </row>
    <row r="63" spans="2:14" s="3" customFormat="1" ht="14.25" x14ac:dyDescent="0.25">
      <c r="C63" s="4"/>
      <c r="D63" s="4"/>
      <c r="G63" s="4"/>
      <c r="H63" s="4"/>
      <c r="I63" s="4"/>
      <c r="L63" s="4"/>
      <c r="M63" s="4"/>
      <c r="N63" s="4"/>
    </row>
    <row r="64" spans="2:14" s="3" customFormat="1" ht="14.25" x14ac:dyDescent="0.25">
      <c r="C64" s="4"/>
      <c r="D64" s="4"/>
      <c r="G64" s="4"/>
      <c r="H64" s="4"/>
      <c r="I64" s="4"/>
      <c r="L64" s="4"/>
      <c r="M64" s="4"/>
      <c r="N64" s="4"/>
    </row>
  </sheetData>
  <sheetProtection algorithmName="SHA-512" hashValue="uUf2GtWIB9V3XIJGLsAw3TcB+1UWAyIX26NyncCJQmG/Z1qPMfU7Dfdsh0HM+XCIVODhl4J2nPci3dUYS1boQw==" saltValue="nZO5yE7+/UR17bdp9SfRGA==" spinCount="100000" sheet="1" insertRows="0"/>
  <mergeCells count="45">
    <mergeCell ref="D10:E10"/>
    <mergeCell ref="B8:E8"/>
    <mergeCell ref="D11:E11"/>
    <mergeCell ref="B4:E4"/>
    <mergeCell ref="B5:E5"/>
    <mergeCell ref="B6:E6"/>
    <mergeCell ref="B7:E7"/>
    <mergeCell ref="B9:E9"/>
    <mergeCell ref="F11:F14"/>
    <mergeCell ref="D12:E12"/>
    <mergeCell ref="D13:E13"/>
    <mergeCell ref="D14:E14"/>
    <mergeCell ref="D16:E16"/>
    <mergeCell ref="D15:E15"/>
    <mergeCell ref="D17:E17"/>
    <mergeCell ref="D18:E18"/>
    <mergeCell ref="B21:E21"/>
    <mergeCell ref="D23:E23"/>
    <mergeCell ref="B22:E22"/>
    <mergeCell ref="D45:E45"/>
    <mergeCell ref="D24:E24"/>
    <mergeCell ref="D25:E25"/>
    <mergeCell ref="D26:E26"/>
    <mergeCell ref="B29:E29"/>
    <mergeCell ref="B30:E30"/>
    <mergeCell ref="B32:E32"/>
    <mergeCell ref="B38:E38"/>
    <mergeCell ref="B39:E39"/>
    <mergeCell ref="B42:C42"/>
    <mergeCell ref="B43:E43"/>
    <mergeCell ref="D44:E44"/>
    <mergeCell ref="D46:E46"/>
    <mergeCell ref="B49:E49"/>
    <mergeCell ref="D50:E50"/>
    <mergeCell ref="D51:E51"/>
    <mergeCell ref="B54:E54"/>
    <mergeCell ref="B48:E48"/>
    <mergeCell ref="K54:N54"/>
    <mergeCell ref="B55:E55"/>
    <mergeCell ref="F55:I55"/>
    <mergeCell ref="K55:N55"/>
    <mergeCell ref="D57:E57"/>
    <mergeCell ref="H57:I57"/>
    <mergeCell ref="M57:N57"/>
    <mergeCell ref="F54:I54"/>
  </mergeCells>
  <dataValidations count="1">
    <dataValidation allowBlank="1" showInputMessage="1" showErrorMessage="1" sqref="C11:C18 C24:C26" xr:uid="{23EE373A-5EAD-4D29-85BE-83A78C2DEA91}"/>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selezionare da menù a tendina" xr:uid="{26D6DFF1-E8E5-4664-B662-AE2D458BDA15}">
          <x14:formula1>
            <xm:f>'menù tendina'!$B$2:$B$8</xm:f>
          </x14:formula1>
          <xm:sqref>B11:B18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155F-16C2-41DB-850E-28443BFCECCB}">
  <dimension ref="A1:CI106"/>
  <sheetViews>
    <sheetView topLeftCell="A2" zoomScale="90" zoomScaleNormal="90" workbookViewId="0">
      <selection activeCell="E60" sqref="E60"/>
    </sheetView>
  </sheetViews>
  <sheetFormatPr defaultColWidth="9.140625" defaultRowHeight="14.25" x14ac:dyDescent="0.25"/>
  <cols>
    <col min="1" max="1" width="5.7109375" style="3" customWidth="1"/>
    <col min="2" max="3" width="60.7109375" style="10" customWidth="1"/>
    <col min="4" max="4" width="26.7109375" style="10" customWidth="1"/>
    <col min="5" max="5" width="26.7109375" style="3" customWidth="1"/>
    <col min="6" max="16382" width="9.140625" style="3"/>
    <col min="16383" max="16384" width="9.140625" style="3" bestFit="1" customWidth="1"/>
  </cols>
  <sheetData>
    <row r="1" spans="1:87" ht="30" customHeight="1" x14ac:dyDescent="0.25">
      <c r="B1" s="3"/>
      <c r="C1" s="4"/>
      <c r="D1" s="4"/>
    </row>
    <row r="2" spans="1:87" ht="205.5" customHeight="1" x14ac:dyDescent="0.25">
      <c r="B2" s="15" t="s">
        <v>0</v>
      </c>
      <c r="C2" s="4"/>
      <c r="D2" s="4"/>
    </row>
    <row r="3" spans="1:87" ht="15" customHeight="1" x14ac:dyDescent="0.25"/>
    <row r="4" spans="1:87" ht="18" customHeight="1" x14ac:dyDescent="0.25">
      <c r="B4" s="107" t="s">
        <v>1</v>
      </c>
      <c r="C4" s="107"/>
      <c r="D4" s="107"/>
      <c r="E4" s="107"/>
    </row>
    <row r="5" spans="1:87" ht="18" customHeight="1" x14ac:dyDescent="0.25">
      <c r="B5" s="108" t="s">
        <v>2</v>
      </c>
      <c r="C5" s="108"/>
      <c r="D5" s="108"/>
      <c r="E5" s="108"/>
    </row>
    <row r="6" spans="1:87" ht="15" customHeight="1" x14ac:dyDescent="0.25"/>
    <row r="7" spans="1:87" ht="39.75" customHeight="1" x14ac:dyDescent="0.25">
      <c r="B7" s="100" t="s">
        <v>44</v>
      </c>
      <c r="C7" s="100"/>
      <c r="D7" s="100"/>
    </row>
    <row r="8" spans="1:87" s="25" customFormat="1" ht="36" customHeight="1" x14ac:dyDescent="0.25">
      <c r="A8" s="3"/>
      <c r="B8" s="110" t="s">
        <v>45</v>
      </c>
      <c r="C8" s="110"/>
      <c r="D8" s="110"/>
      <c r="E8" s="110"/>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row>
    <row r="9" spans="1:87" s="25" customFormat="1" ht="24.75" customHeight="1" x14ac:dyDescent="0.25">
      <c r="A9" s="3"/>
      <c r="B9" s="102" t="s">
        <v>46</v>
      </c>
      <c r="C9" s="102"/>
      <c r="D9" s="102"/>
      <c r="E9" s="102"/>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row>
    <row r="10" spans="1:87" ht="9.75" customHeight="1" x14ac:dyDescent="0.25">
      <c r="B10" s="19"/>
      <c r="C10" s="19"/>
      <c r="D10" s="19"/>
    </row>
    <row r="11" spans="1:87" s="27" customFormat="1" ht="39.75" customHeight="1" x14ac:dyDescent="0.25">
      <c r="A11" s="26"/>
      <c r="B11" s="18" t="s">
        <v>47</v>
      </c>
      <c r="C11" s="18" t="s">
        <v>48</v>
      </c>
      <c r="D11" s="18" t="s">
        <v>7</v>
      </c>
      <c r="E11" s="36" t="s">
        <v>49</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row>
    <row r="12" spans="1:87" s="27" customFormat="1" ht="18" customHeight="1" x14ac:dyDescent="0.25">
      <c r="A12" s="26"/>
      <c r="B12" s="14" t="s">
        <v>50</v>
      </c>
      <c r="C12" s="111" t="s">
        <v>51</v>
      </c>
      <c r="D12" s="111"/>
      <c r="E12" s="35"/>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row>
    <row r="13" spans="1:87" s="25" customFormat="1" ht="18" customHeight="1" x14ac:dyDescent="0.25">
      <c r="A13" s="3"/>
      <c r="B13" s="76"/>
      <c r="C13" s="77"/>
      <c r="D13" s="78">
        <v>0</v>
      </c>
      <c r="E13" s="79">
        <v>0</v>
      </c>
      <c r="F13" s="26"/>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row>
    <row r="14" spans="1:87" s="25" customFormat="1" ht="18" customHeight="1" x14ac:dyDescent="0.25">
      <c r="A14" s="3"/>
      <c r="B14" s="80"/>
      <c r="C14" s="81"/>
      <c r="D14" s="78">
        <v>0</v>
      </c>
      <c r="E14" s="79">
        <v>0</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row>
    <row r="15" spans="1:87" s="25" customFormat="1" ht="18" customHeight="1" x14ac:dyDescent="0.25">
      <c r="A15" s="3"/>
      <c r="B15" s="80"/>
      <c r="C15" s="81"/>
      <c r="D15" s="78">
        <v>0</v>
      </c>
      <c r="E15" s="79">
        <v>0</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row>
    <row r="16" spans="1:87" s="25" customFormat="1" ht="18" customHeight="1" x14ac:dyDescent="0.25">
      <c r="A16" s="3"/>
      <c r="B16" s="82"/>
      <c r="C16" s="82"/>
      <c r="D16" s="78">
        <v>0</v>
      </c>
      <c r="E16" s="79">
        <v>0</v>
      </c>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row>
    <row r="17" spans="1:87" s="25" customFormat="1" ht="18" customHeight="1" x14ac:dyDescent="0.25">
      <c r="A17" s="3"/>
      <c r="B17" s="50"/>
      <c r="C17" s="51" t="s">
        <v>19</v>
      </c>
      <c r="D17" s="54">
        <f>SUM(D13:D16)</f>
        <v>0</v>
      </c>
      <c r="E17" s="53">
        <f>SUM(E13:E16)</f>
        <v>0</v>
      </c>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row>
    <row r="18" spans="1:87" s="27" customFormat="1" ht="18" customHeight="1" x14ac:dyDescent="0.25">
      <c r="A18" s="26"/>
      <c r="B18" s="14" t="s">
        <v>52</v>
      </c>
      <c r="C18" s="118" t="s">
        <v>53</v>
      </c>
      <c r="D18" s="118"/>
      <c r="E18" s="37"/>
      <c r="F18" s="26"/>
      <c r="G18" s="26"/>
      <c r="H18" s="3"/>
      <c r="I18" s="3"/>
      <c r="J18" s="3"/>
      <c r="K18" s="3"/>
      <c r="L18" s="3"/>
      <c r="M18" s="3"/>
      <c r="N18" s="3"/>
      <c r="O18" s="3"/>
      <c r="P18" s="3"/>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row>
    <row r="19" spans="1:87" s="25" customFormat="1" ht="18" customHeight="1" x14ac:dyDescent="0.25">
      <c r="A19" s="3"/>
      <c r="B19" s="76"/>
      <c r="C19" s="77"/>
      <c r="D19" s="78">
        <v>0</v>
      </c>
      <c r="E19" s="79">
        <v>0</v>
      </c>
      <c r="F19" s="28"/>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row>
    <row r="20" spans="1:87" s="25" customFormat="1" ht="18" customHeight="1" x14ac:dyDescent="0.25">
      <c r="A20" s="3"/>
      <c r="B20" s="80"/>
      <c r="C20" s="81"/>
      <c r="D20" s="78">
        <v>0</v>
      </c>
      <c r="E20" s="79">
        <v>0</v>
      </c>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row>
    <row r="21" spans="1:87" s="25" customFormat="1" ht="18" customHeight="1" x14ac:dyDescent="0.25">
      <c r="A21" s="3"/>
      <c r="B21" s="80"/>
      <c r="C21" s="81"/>
      <c r="D21" s="78">
        <v>0</v>
      </c>
      <c r="E21" s="79">
        <v>0</v>
      </c>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row>
    <row r="22" spans="1:87" s="25" customFormat="1" ht="18" customHeight="1" x14ac:dyDescent="0.25">
      <c r="A22" s="3"/>
      <c r="B22" s="80"/>
      <c r="C22" s="80"/>
      <c r="D22" s="78">
        <v>0</v>
      </c>
      <c r="E22" s="79">
        <v>0</v>
      </c>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row>
    <row r="23" spans="1:87" s="25" customFormat="1" ht="18" customHeight="1" x14ac:dyDescent="0.25">
      <c r="A23" s="3"/>
      <c r="B23" s="50"/>
      <c r="C23" s="51" t="s">
        <v>19</v>
      </c>
      <c r="D23" s="52">
        <f>SUM(D19:D22)</f>
        <v>0</v>
      </c>
      <c r="E23" s="53">
        <f>SUM(E19:E22)</f>
        <v>0</v>
      </c>
      <c r="F23" s="3"/>
      <c r="G23" s="3"/>
      <c r="H23" s="3"/>
      <c r="I23" s="3"/>
      <c r="J23" s="3"/>
      <c r="K23" s="3"/>
      <c r="L23" s="3"/>
      <c r="M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row>
    <row r="24" spans="1:87" s="25" customFormat="1" ht="18" customHeight="1" x14ac:dyDescent="0.25">
      <c r="A24" s="3"/>
      <c r="B24" s="14" t="s">
        <v>54</v>
      </c>
      <c r="C24" s="111" t="s">
        <v>55</v>
      </c>
      <c r="D24" s="111"/>
      <c r="E24" s="37"/>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row>
    <row r="25" spans="1:87" s="25" customFormat="1" ht="18" customHeight="1" x14ac:dyDescent="0.25">
      <c r="A25" s="3"/>
      <c r="B25" s="83"/>
      <c r="C25" s="80"/>
      <c r="D25" s="78">
        <v>0</v>
      </c>
      <c r="E25" s="79">
        <v>0</v>
      </c>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row>
    <row r="26" spans="1:87" s="25" customFormat="1" ht="18" customHeight="1" x14ac:dyDescent="0.25">
      <c r="A26" s="3"/>
      <c r="B26" s="83"/>
      <c r="C26" s="83"/>
      <c r="D26" s="78">
        <v>0</v>
      </c>
      <c r="E26" s="79">
        <v>0</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row>
    <row r="27" spans="1:87" s="25" customFormat="1" ht="18" customHeight="1" x14ac:dyDescent="0.25">
      <c r="A27" s="3"/>
      <c r="B27" s="83"/>
      <c r="C27" s="83"/>
      <c r="D27" s="78">
        <v>0</v>
      </c>
      <c r="E27" s="79">
        <v>0</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row>
    <row r="28" spans="1:87" s="25" customFormat="1" ht="18" customHeight="1" x14ac:dyDescent="0.25">
      <c r="A28" s="3"/>
      <c r="B28" s="83"/>
      <c r="C28" s="83"/>
      <c r="D28" s="78">
        <v>0</v>
      </c>
      <c r="E28" s="79">
        <v>0</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row>
    <row r="29" spans="1:87" s="25" customFormat="1" ht="18" customHeight="1" x14ac:dyDescent="0.25">
      <c r="A29" s="3"/>
      <c r="B29" s="50"/>
      <c r="C29" s="51" t="s">
        <v>19</v>
      </c>
      <c r="D29" s="54">
        <f>SUM(D25:D28)</f>
        <v>0</v>
      </c>
      <c r="E29" s="52">
        <f>SUM(E25:E28)</f>
        <v>0</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row>
    <row r="30" spans="1:87" s="25" customFormat="1" ht="18" customHeight="1" x14ac:dyDescent="0.25">
      <c r="A30" s="3"/>
      <c r="B30" s="14" t="s">
        <v>56</v>
      </c>
      <c r="C30" s="111" t="s">
        <v>57</v>
      </c>
      <c r="D30" s="111"/>
      <c r="E30" s="37"/>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row>
    <row r="31" spans="1:87" s="25" customFormat="1" ht="18" customHeight="1" x14ac:dyDescent="0.25">
      <c r="A31" s="3"/>
      <c r="B31" s="83"/>
      <c r="C31" s="77"/>
      <c r="D31" s="78">
        <v>0</v>
      </c>
      <c r="E31" s="79">
        <v>0</v>
      </c>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row>
    <row r="32" spans="1:87" s="25" customFormat="1" ht="18" customHeight="1" x14ac:dyDescent="0.25">
      <c r="A32" s="3"/>
      <c r="B32" s="83"/>
      <c r="C32" s="80"/>
      <c r="D32" s="78">
        <v>0</v>
      </c>
      <c r="E32" s="79">
        <v>0</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row>
    <row r="33" spans="1:87" s="25" customFormat="1" ht="18" customHeight="1" x14ac:dyDescent="0.25">
      <c r="A33" s="3"/>
      <c r="B33" s="83"/>
      <c r="C33" s="80"/>
      <c r="D33" s="78">
        <v>0</v>
      </c>
      <c r="E33" s="79">
        <v>0</v>
      </c>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row>
    <row r="34" spans="1:87" s="25" customFormat="1" ht="18" customHeight="1" x14ac:dyDescent="0.25">
      <c r="A34" s="3"/>
      <c r="B34" s="83"/>
      <c r="C34" s="80"/>
      <c r="D34" s="78">
        <v>0</v>
      </c>
      <c r="E34" s="79">
        <v>0</v>
      </c>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row>
    <row r="35" spans="1:87" s="25" customFormat="1" ht="18" customHeight="1" x14ac:dyDescent="0.25">
      <c r="A35" s="3"/>
      <c r="B35" s="50"/>
      <c r="C35" s="51" t="s">
        <v>19</v>
      </c>
      <c r="D35" s="54">
        <f>SUM(D31:D34)</f>
        <v>0</v>
      </c>
      <c r="E35" s="53">
        <f>SUM(E31:E34)</f>
        <v>0</v>
      </c>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row>
    <row r="36" spans="1:87" s="25" customFormat="1" ht="18" customHeight="1" x14ac:dyDescent="0.25">
      <c r="A36" s="3"/>
      <c r="B36" s="14" t="s">
        <v>58</v>
      </c>
      <c r="C36" s="111" t="s">
        <v>59</v>
      </c>
      <c r="D36" s="111"/>
      <c r="E36" s="37"/>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row>
    <row r="37" spans="1:87" s="25" customFormat="1" ht="18" customHeight="1" x14ac:dyDescent="0.25">
      <c r="A37" s="3"/>
      <c r="B37" s="83"/>
      <c r="C37" s="77"/>
      <c r="D37" s="78">
        <v>0</v>
      </c>
      <c r="E37" s="79">
        <v>0</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row>
    <row r="38" spans="1:87" s="25" customFormat="1" ht="18" customHeight="1" x14ac:dyDescent="0.25">
      <c r="A38" s="3"/>
      <c r="B38" s="83"/>
      <c r="C38" s="80"/>
      <c r="D38" s="78">
        <v>0</v>
      </c>
      <c r="E38" s="79">
        <v>0</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row>
    <row r="39" spans="1:87" s="25" customFormat="1" ht="18" customHeight="1" x14ac:dyDescent="0.25">
      <c r="A39" s="3"/>
      <c r="B39" s="83"/>
      <c r="C39" s="80"/>
      <c r="D39" s="78">
        <v>0</v>
      </c>
      <c r="E39" s="79">
        <v>0</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row>
    <row r="40" spans="1:87" s="25" customFormat="1" ht="18" customHeight="1" x14ac:dyDescent="0.25">
      <c r="A40" s="3"/>
      <c r="B40" s="83"/>
      <c r="C40" s="80"/>
      <c r="D40" s="78">
        <v>0</v>
      </c>
      <c r="E40" s="79">
        <v>0</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row>
    <row r="41" spans="1:87" s="25" customFormat="1" ht="18" customHeight="1" x14ac:dyDescent="0.25">
      <c r="A41" s="3"/>
      <c r="B41" s="50"/>
      <c r="C41" s="51" t="s">
        <v>19</v>
      </c>
      <c r="D41" s="54">
        <f>SUM(D37:D40)</f>
        <v>0</v>
      </c>
      <c r="E41" s="52">
        <f>SUM(E37:E40)</f>
        <v>0</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row>
    <row r="42" spans="1:87" s="25" customFormat="1" ht="18" customHeight="1" x14ac:dyDescent="0.25">
      <c r="A42" s="3"/>
      <c r="B42" s="14" t="s">
        <v>38</v>
      </c>
      <c r="C42" s="111" t="s">
        <v>60</v>
      </c>
      <c r="D42" s="111"/>
      <c r="E42" s="37"/>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row>
    <row r="43" spans="1:87" s="25" customFormat="1" ht="18" customHeight="1" x14ac:dyDescent="0.25">
      <c r="A43" s="3"/>
      <c r="B43" s="83"/>
      <c r="C43" s="77"/>
      <c r="D43" s="78">
        <v>0</v>
      </c>
      <c r="E43" s="79">
        <v>0</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row>
    <row r="44" spans="1:87" s="25" customFormat="1" ht="18" customHeight="1" x14ac:dyDescent="0.25">
      <c r="A44" s="3"/>
      <c r="B44" s="83"/>
      <c r="C44" s="80"/>
      <c r="D44" s="78">
        <v>0</v>
      </c>
      <c r="E44" s="79">
        <v>0</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row>
    <row r="45" spans="1:87" s="25" customFormat="1" ht="18" customHeight="1" x14ac:dyDescent="0.25">
      <c r="A45" s="3"/>
      <c r="B45" s="83"/>
      <c r="C45" s="80"/>
      <c r="D45" s="78">
        <v>0</v>
      </c>
      <c r="E45" s="79">
        <v>0</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row>
    <row r="46" spans="1:87" s="25" customFormat="1" ht="18" customHeight="1" x14ac:dyDescent="0.25">
      <c r="A46" s="3"/>
      <c r="B46" s="83"/>
      <c r="C46" s="80"/>
      <c r="D46" s="78">
        <v>0</v>
      </c>
      <c r="E46" s="79">
        <v>0</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row>
    <row r="47" spans="1:87" s="25" customFormat="1" ht="18" customHeight="1" x14ac:dyDescent="0.25">
      <c r="A47" s="3"/>
      <c r="B47" s="50"/>
      <c r="C47" s="51" t="s">
        <v>19</v>
      </c>
      <c r="D47" s="54">
        <f>SUM(D43:D46)</f>
        <v>0</v>
      </c>
      <c r="E47" s="52">
        <f>SUM(E43:E46)</f>
        <v>0</v>
      </c>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row>
    <row r="48" spans="1:87" ht="9.75" customHeight="1" x14ac:dyDescent="0.25">
      <c r="B48" s="29"/>
      <c r="C48" s="30"/>
      <c r="D48" s="31"/>
      <c r="E48" s="31"/>
    </row>
    <row r="49" spans="1:87" s="25" customFormat="1" ht="18" customHeight="1" x14ac:dyDescent="0.25">
      <c r="A49" s="3"/>
      <c r="B49" s="113" t="s">
        <v>61</v>
      </c>
      <c r="C49" s="114"/>
      <c r="D49" s="38">
        <f>+D41+D35+D29+D23+D17+D47</f>
        <v>0</v>
      </c>
      <c r="E49" s="39">
        <f>+E41+E35+E29+E23+E17+E47</f>
        <v>0</v>
      </c>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row>
    <row r="50" spans="1:87" ht="36" customHeight="1" x14ac:dyDescent="0.25">
      <c r="B50" s="32"/>
      <c r="C50" s="33"/>
      <c r="D50" s="34"/>
    </row>
    <row r="51" spans="1:87" s="25" customFormat="1" ht="24.75" customHeight="1" x14ac:dyDescent="0.25">
      <c r="A51" s="3"/>
      <c r="B51" s="102" t="s">
        <v>62</v>
      </c>
      <c r="C51" s="102"/>
      <c r="D51" s="102"/>
      <c r="E51" s="102"/>
      <c r="F51" s="28"/>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row>
    <row r="52" spans="1:87" ht="9.6" customHeight="1" x14ac:dyDescent="0.25">
      <c r="B52" s="32"/>
      <c r="C52" s="32"/>
      <c r="D52" s="64"/>
    </row>
    <row r="53" spans="1:87" s="27" customFormat="1" ht="20.25" customHeight="1" x14ac:dyDescent="0.25">
      <c r="A53" s="26"/>
      <c r="B53" s="18" t="s">
        <v>47</v>
      </c>
      <c r="C53" s="18" t="s">
        <v>63</v>
      </c>
      <c r="D53" s="18" t="s">
        <v>64</v>
      </c>
      <c r="E53" s="36" t="s">
        <v>65</v>
      </c>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row>
    <row r="54" spans="1:87" s="25" customFormat="1" ht="18" customHeight="1" x14ac:dyDescent="0.25">
      <c r="A54" s="3"/>
      <c r="B54" s="14" t="s">
        <v>66</v>
      </c>
      <c r="C54" s="117" t="s">
        <v>67</v>
      </c>
      <c r="D54" s="117"/>
      <c r="E54" s="35"/>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row>
    <row r="55" spans="1:87" s="25" customFormat="1" ht="18" customHeight="1" x14ac:dyDescent="0.25">
      <c r="A55" s="3"/>
      <c r="B55" s="83"/>
      <c r="C55" s="83"/>
      <c r="D55" s="78">
        <v>0</v>
      </c>
      <c r="E55" s="79">
        <v>0</v>
      </c>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row>
    <row r="56" spans="1:87" s="25" customFormat="1" ht="18" customHeight="1" x14ac:dyDescent="0.25">
      <c r="A56" s="3"/>
      <c r="B56" s="83"/>
      <c r="C56" s="83"/>
      <c r="D56" s="78">
        <v>0</v>
      </c>
      <c r="E56" s="79">
        <v>0</v>
      </c>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row>
    <row r="57" spans="1:87" s="25" customFormat="1" ht="18" customHeight="1" x14ac:dyDescent="0.25">
      <c r="A57" s="3"/>
      <c r="B57" s="83"/>
      <c r="C57" s="83"/>
      <c r="D57" s="78">
        <v>0</v>
      </c>
      <c r="E57" s="79">
        <v>0</v>
      </c>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row>
    <row r="58" spans="1:87" s="25" customFormat="1" ht="18" customHeight="1" x14ac:dyDescent="0.25">
      <c r="A58" s="3"/>
      <c r="B58" s="83"/>
      <c r="C58" s="83"/>
      <c r="D58" s="78">
        <v>0</v>
      </c>
      <c r="E58" s="79">
        <v>0</v>
      </c>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row>
    <row r="59" spans="1:87" s="25" customFormat="1" ht="18" customHeight="1" x14ac:dyDescent="0.25">
      <c r="A59" s="3"/>
      <c r="B59" s="50"/>
      <c r="C59" s="50" t="s">
        <v>19</v>
      </c>
      <c r="D59" s="54">
        <f>SUM(D55:D58)</f>
        <v>0</v>
      </c>
      <c r="E59" s="53">
        <f>SUM(E55:E58)</f>
        <v>0</v>
      </c>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row>
    <row r="60" spans="1:87" s="27" customFormat="1" ht="18" customHeight="1" x14ac:dyDescent="0.25">
      <c r="A60" s="26"/>
      <c r="B60" s="14" t="s">
        <v>68</v>
      </c>
      <c r="C60" s="111" t="s">
        <v>69</v>
      </c>
      <c r="D60" s="111"/>
      <c r="E60" s="37"/>
      <c r="F60" s="26"/>
      <c r="G60" s="26"/>
      <c r="H60" s="3"/>
      <c r="I60" s="3"/>
      <c r="J60" s="3"/>
      <c r="K60" s="3"/>
      <c r="L60" s="3"/>
      <c r="M60" s="3"/>
      <c r="N60" s="3"/>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row>
    <row r="61" spans="1:87" s="25" customFormat="1" ht="18" customHeight="1" x14ac:dyDescent="0.25">
      <c r="A61" s="3"/>
      <c r="B61" s="76"/>
      <c r="C61" s="77"/>
      <c r="D61" s="78">
        <v>0</v>
      </c>
      <c r="E61" s="79">
        <v>0</v>
      </c>
      <c r="F61" s="28"/>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row>
    <row r="62" spans="1:87" s="25" customFormat="1" ht="18" customHeight="1" x14ac:dyDescent="0.25">
      <c r="A62" s="3"/>
      <c r="B62" s="80"/>
      <c r="C62" s="81"/>
      <c r="D62" s="78">
        <v>0</v>
      </c>
      <c r="E62" s="79">
        <v>0</v>
      </c>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row>
    <row r="63" spans="1:87" s="25" customFormat="1" ht="18" customHeight="1" x14ac:dyDescent="0.25">
      <c r="A63" s="3"/>
      <c r="B63" s="80"/>
      <c r="C63" s="81"/>
      <c r="D63" s="78">
        <v>0</v>
      </c>
      <c r="E63" s="79">
        <v>0</v>
      </c>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row>
    <row r="64" spans="1:87" s="25" customFormat="1" ht="18" customHeight="1" x14ac:dyDescent="0.25">
      <c r="A64" s="3"/>
      <c r="B64" s="80"/>
      <c r="C64" s="80"/>
      <c r="D64" s="78">
        <v>0</v>
      </c>
      <c r="E64" s="79">
        <v>0</v>
      </c>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row>
    <row r="65" spans="1:87" s="25" customFormat="1" ht="18" customHeight="1" x14ac:dyDescent="0.25">
      <c r="A65" s="3"/>
      <c r="B65" s="50"/>
      <c r="C65" s="50" t="s">
        <v>19</v>
      </c>
      <c r="D65" s="54">
        <f>SUM(D61:D64)</f>
        <v>0</v>
      </c>
      <c r="E65" s="53">
        <f>SUM(E61:E64)</f>
        <v>0</v>
      </c>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row>
    <row r="66" spans="1:87" s="25" customFormat="1" ht="18" customHeight="1" x14ac:dyDescent="0.25">
      <c r="A66" s="3"/>
      <c r="B66" s="14" t="s">
        <v>70</v>
      </c>
      <c r="C66" s="111" t="s">
        <v>71</v>
      </c>
      <c r="D66" s="111"/>
      <c r="E66" s="37"/>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row>
    <row r="67" spans="1:87" s="25" customFormat="1" ht="18" customHeight="1" x14ac:dyDescent="0.25">
      <c r="A67" s="3"/>
      <c r="B67" s="83"/>
      <c r="C67" s="77"/>
      <c r="D67" s="78">
        <v>0</v>
      </c>
      <c r="E67" s="79">
        <v>0</v>
      </c>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row>
    <row r="68" spans="1:87" s="25" customFormat="1" ht="18" customHeight="1" x14ac:dyDescent="0.25">
      <c r="A68" s="3"/>
      <c r="B68" s="83"/>
      <c r="C68" s="80"/>
      <c r="D68" s="78">
        <v>0</v>
      </c>
      <c r="E68" s="79">
        <v>0</v>
      </c>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row>
    <row r="69" spans="1:87" s="25" customFormat="1" ht="18" customHeight="1" x14ac:dyDescent="0.25">
      <c r="A69" s="3"/>
      <c r="B69" s="83"/>
      <c r="C69" s="80"/>
      <c r="D69" s="78">
        <v>0</v>
      </c>
      <c r="E69" s="79">
        <v>0</v>
      </c>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row>
    <row r="70" spans="1:87" s="25" customFormat="1" ht="18" customHeight="1" x14ac:dyDescent="0.25">
      <c r="A70" s="3"/>
      <c r="B70" s="83"/>
      <c r="C70" s="80"/>
      <c r="D70" s="78">
        <v>0</v>
      </c>
      <c r="E70" s="79">
        <v>0</v>
      </c>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row>
    <row r="71" spans="1:87" s="25" customFormat="1" ht="18" customHeight="1" x14ac:dyDescent="0.25">
      <c r="A71" s="3"/>
      <c r="B71" s="50"/>
      <c r="C71" s="50" t="s">
        <v>19</v>
      </c>
      <c r="D71" s="54">
        <f>SUM(D67:D70)</f>
        <v>0</v>
      </c>
      <c r="E71" s="52">
        <f>SUM(E67:E70)</f>
        <v>0</v>
      </c>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row>
    <row r="72" spans="1:87" s="25" customFormat="1" ht="18" customHeight="1" x14ac:dyDescent="0.25">
      <c r="A72" s="3"/>
      <c r="B72" s="14" t="s">
        <v>72</v>
      </c>
      <c r="C72" s="111" t="s">
        <v>73</v>
      </c>
      <c r="D72" s="111"/>
      <c r="E72" s="37"/>
      <c r="F72" s="28"/>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row>
    <row r="73" spans="1:87" s="25" customFormat="1" ht="18" customHeight="1" x14ac:dyDescent="0.25">
      <c r="A73" s="3"/>
      <c r="B73" s="76"/>
      <c r="C73" s="77"/>
      <c r="D73" s="78">
        <v>0</v>
      </c>
      <c r="E73" s="79">
        <v>0</v>
      </c>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row>
    <row r="74" spans="1:87" s="25" customFormat="1" ht="18" customHeight="1" x14ac:dyDescent="0.25">
      <c r="A74" s="3"/>
      <c r="B74" s="80"/>
      <c r="C74" s="81"/>
      <c r="D74" s="78">
        <v>0</v>
      </c>
      <c r="E74" s="79">
        <v>0</v>
      </c>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row>
    <row r="75" spans="1:87" s="25" customFormat="1" ht="18" customHeight="1" x14ac:dyDescent="0.25">
      <c r="A75" s="3"/>
      <c r="B75" s="80"/>
      <c r="C75" s="81"/>
      <c r="D75" s="78">
        <v>0</v>
      </c>
      <c r="E75" s="79">
        <v>0</v>
      </c>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row>
    <row r="76" spans="1:87" s="25" customFormat="1" ht="18" customHeight="1" x14ac:dyDescent="0.25">
      <c r="A76" s="3"/>
      <c r="B76" s="80"/>
      <c r="C76" s="80"/>
      <c r="D76" s="78">
        <v>0</v>
      </c>
      <c r="E76" s="79">
        <v>0</v>
      </c>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row>
    <row r="77" spans="1:87" s="25" customFormat="1" ht="18" customHeight="1" x14ac:dyDescent="0.25">
      <c r="A77" s="3"/>
      <c r="B77" s="50"/>
      <c r="C77" s="50" t="s">
        <v>19</v>
      </c>
      <c r="D77" s="54">
        <f>SUM(D73:D76)</f>
        <v>0</v>
      </c>
      <c r="E77" s="53">
        <f>SUM(E73:E76)</f>
        <v>0</v>
      </c>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row>
    <row r="78" spans="1:87" s="25" customFormat="1" ht="18" customHeight="1" x14ac:dyDescent="0.25">
      <c r="A78" s="3"/>
      <c r="B78" s="14" t="s">
        <v>74</v>
      </c>
      <c r="C78" s="111" t="s">
        <v>75</v>
      </c>
      <c r="D78" s="111"/>
      <c r="E78" s="37"/>
      <c r="F78" s="3"/>
      <c r="G78" s="3"/>
      <c r="H78" s="3"/>
      <c r="I78" s="3"/>
      <c r="J78" s="3"/>
      <c r="K78" s="3"/>
      <c r="L78" s="3"/>
      <c r="M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row>
    <row r="79" spans="1:87" s="25" customFormat="1" ht="18" customHeight="1" x14ac:dyDescent="0.25">
      <c r="A79" s="3"/>
      <c r="B79" s="80"/>
      <c r="C79" s="77"/>
      <c r="D79" s="84">
        <v>0</v>
      </c>
      <c r="E79" s="78">
        <v>0</v>
      </c>
      <c r="F79" s="3"/>
      <c r="G79" s="3"/>
      <c r="H79" s="3"/>
      <c r="I79" s="3"/>
      <c r="J79" s="3"/>
      <c r="K79" s="3"/>
      <c r="L79" s="3"/>
      <c r="M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row>
    <row r="80" spans="1:87" s="25" customFormat="1" ht="18" customHeight="1" x14ac:dyDescent="0.25">
      <c r="A80" s="3"/>
      <c r="B80" s="80"/>
      <c r="C80" s="80"/>
      <c r="D80" s="84">
        <v>0</v>
      </c>
      <c r="E80" s="78">
        <v>0</v>
      </c>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row>
    <row r="81" spans="1:87" s="25" customFormat="1" ht="18" customHeight="1" x14ac:dyDescent="0.25">
      <c r="A81" s="3"/>
      <c r="B81" s="80"/>
      <c r="C81" s="80"/>
      <c r="D81" s="84">
        <v>0</v>
      </c>
      <c r="E81" s="78">
        <v>0</v>
      </c>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row>
    <row r="82" spans="1:87" s="25" customFormat="1" ht="18" customHeight="1" x14ac:dyDescent="0.25">
      <c r="A82" s="3"/>
      <c r="B82" s="83"/>
      <c r="C82" s="83"/>
      <c r="D82" s="84">
        <v>0</v>
      </c>
      <c r="E82" s="78">
        <v>0</v>
      </c>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row>
    <row r="83" spans="1:87" s="25" customFormat="1" ht="18" customHeight="1" x14ac:dyDescent="0.25">
      <c r="A83" s="3"/>
      <c r="B83" s="50"/>
      <c r="C83" s="50" t="s">
        <v>19</v>
      </c>
      <c r="D83" s="54">
        <f>SUM(D79:D82)</f>
        <v>0</v>
      </c>
      <c r="E83" s="52">
        <f>SUM(E79:E82)</f>
        <v>0</v>
      </c>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row>
    <row r="84" spans="1:87" s="25" customFormat="1" ht="18" customHeight="1" x14ac:dyDescent="0.25">
      <c r="A84" s="3"/>
      <c r="B84" s="14" t="s">
        <v>76</v>
      </c>
      <c r="C84" s="117" t="s">
        <v>60</v>
      </c>
      <c r="D84" s="117"/>
      <c r="E84" s="37"/>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row>
    <row r="85" spans="1:87" s="25" customFormat="1" ht="18" customHeight="1" x14ac:dyDescent="0.25">
      <c r="A85" s="3"/>
      <c r="B85" s="83"/>
      <c r="C85" s="83"/>
      <c r="D85" s="78">
        <v>0</v>
      </c>
      <c r="E85" s="79">
        <v>0</v>
      </c>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row>
    <row r="86" spans="1:87" s="25" customFormat="1" ht="18" customHeight="1" x14ac:dyDescent="0.25">
      <c r="A86" s="3"/>
      <c r="B86" s="83"/>
      <c r="C86" s="83"/>
      <c r="D86" s="78">
        <v>0</v>
      </c>
      <c r="E86" s="79">
        <v>0</v>
      </c>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row>
    <row r="87" spans="1:87" s="25" customFormat="1" ht="18" customHeight="1" x14ac:dyDescent="0.25">
      <c r="A87" s="3"/>
      <c r="B87" s="83"/>
      <c r="C87" s="83"/>
      <c r="D87" s="78">
        <v>0</v>
      </c>
      <c r="E87" s="79">
        <v>0</v>
      </c>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row>
    <row r="88" spans="1:87" s="25" customFormat="1" ht="18" customHeight="1" x14ac:dyDescent="0.25">
      <c r="A88" s="3"/>
      <c r="B88" s="83"/>
      <c r="C88" s="83"/>
      <c r="D88" s="78">
        <v>0</v>
      </c>
      <c r="E88" s="79">
        <v>0</v>
      </c>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row>
    <row r="89" spans="1:87" s="25" customFormat="1" ht="18" customHeight="1" x14ac:dyDescent="0.25">
      <c r="A89" s="3"/>
      <c r="B89" s="50"/>
      <c r="C89" s="50" t="s">
        <v>19</v>
      </c>
      <c r="D89" s="54">
        <f>SUM(D85:D88)</f>
        <v>0</v>
      </c>
      <c r="E89" s="52">
        <f>SUM(E85:E88)</f>
        <v>0</v>
      </c>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row>
    <row r="90" spans="1:87" ht="9.75" customHeight="1" x14ac:dyDescent="0.25">
      <c r="B90" s="30"/>
      <c r="C90" s="30"/>
      <c r="D90" s="31"/>
      <c r="E90" s="31"/>
    </row>
    <row r="91" spans="1:87" s="25" customFormat="1" ht="18" customHeight="1" x14ac:dyDescent="0.25">
      <c r="A91" s="3"/>
      <c r="B91" s="113" t="s">
        <v>77</v>
      </c>
      <c r="C91" s="114"/>
      <c r="D91" s="38">
        <f>+SUM(D89,D29,D77,D71,D41,D35,D83,D65,D17)</f>
        <v>0</v>
      </c>
      <c r="E91" s="39">
        <f>+E83+E77+E71+E65+E59+E89</f>
        <v>0</v>
      </c>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row>
    <row r="92" spans="1:87" s="7" customFormat="1" ht="18" customHeight="1" x14ac:dyDescent="0.25">
      <c r="B92" s="104" t="s">
        <v>78</v>
      </c>
      <c r="C92" s="104"/>
      <c r="D92" s="104"/>
    </row>
    <row r="93" spans="1:87" x14ac:dyDescent="0.25">
      <c r="B93" s="112"/>
      <c r="C93" s="112"/>
      <c r="D93" s="112"/>
    </row>
    <row r="94" spans="1:87" ht="18" customHeight="1" x14ac:dyDescent="0.25">
      <c r="B94" s="4"/>
      <c r="C94" s="4"/>
      <c r="D94" s="4"/>
    </row>
    <row r="95" spans="1:87" ht="18" customHeight="1" x14ac:dyDescent="0.25">
      <c r="B95" s="4"/>
      <c r="C95" s="4"/>
      <c r="D95" s="4"/>
    </row>
    <row r="96" spans="1:87" ht="49.5" customHeight="1" x14ac:dyDescent="0.25">
      <c r="B96" s="115"/>
      <c r="C96" s="115"/>
      <c r="D96" s="115"/>
      <c r="I96" s="116"/>
      <c r="J96" s="116"/>
      <c r="K96" s="116"/>
      <c r="L96" s="116"/>
    </row>
    <row r="97" spans="2:12" ht="24" customHeight="1" x14ac:dyDescent="0.25">
      <c r="B97" s="120"/>
      <c r="C97" s="120"/>
      <c r="D97" s="120"/>
      <c r="I97" s="98"/>
      <c r="J97" s="98"/>
      <c r="K97" s="98"/>
      <c r="L97" s="98"/>
    </row>
    <row r="98" spans="2:12" x14ac:dyDescent="0.25">
      <c r="B98" s="4"/>
      <c r="C98" s="4"/>
      <c r="D98" s="3"/>
      <c r="J98" s="4"/>
      <c r="K98" s="4"/>
      <c r="L98" s="4"/>
    </row>
    <row r="99" spans="2:12" ht="17.25" customHeight="1" x14ac:dyDescent="0.25">
      <c r="B99" s="3"/>
      <c r="C99" s="90"/>
      <c r="D99" s="90"/>
      <c r="J99" s="4"/>
      <c r="K99" s="91"/>
      <c r="L99" s="91"/>
    </row>
    <row r="100" spans="2:12" ht="39.75" customHeight="1" x14ac:dyDescent="0.25">
      <c r="B100" s="3"/>
      <c r="C100" s="119"/>
      <c r="D100" s="119"/>
      <c r="J100" s="4"/>
      <c r="K100" s="4"/>
      <c r="L100" s="4"/>
    </row>
    <row r="101" spans="2:12" x14ac:dyDescent="0.25">
      <c r="B101" s="4"/>
      <c r="C101" s="4"/>
      <c r="D101" s="3"/>
      <c r="J101" s="4"/>
      <c r="K101" s="4"/>
      <c r="L101" s="4"/>
    </row>
    <row r="102" spans="2:12" x14ac:dyDescent="0.25">
      <c r="B102" s="4"/>
      <c r="C102" s="4"/>
      <c r="D102" s="3"/>
      <c r="J102" s="4"/>
      <c r="K102" s="4"/>
      <c r="L102" s="4"/>
    </row>
    <row r="103" spans="2:12" x14ac:dyDescent="0.25">
      <c r="B103" s="4"/>
      <c r="C103" s="4"/>
      <c r="D103" s="3"/>
      <c r="J103" s="4"/>
      <c r="K103" s="4"/>
      <c r="L103" s="4"/>
    </row>
    <row r="104" spans="2:12" x14ac:dyDescent="0.25">
      <c r="B104" s="4"/>
      <c r="C104" s="4"/>
      <c r="D104" s="3"/>
      <c r="J104" s="4"/>
      <c r="K104" s="4"/>
      <c r="L104" s="4"/>
    </row>
    <row r="105" spans="2:12" x14ac:dyDescent="0.25">
      <c r="B105" s="4"/>
      <c r="C105" s="4"/>
      <c r="D105" s="3"/>
      <c r="J105" s="4"/>
      <c r="K105" s="4"/>
      <c r="L105" s="4"/>
    </row>
    <row r="106" spans="2:12" x14ac:dyDescent="0.25">
      <c r="B106" s="4"/>
      <c r="C106" s="4"/>
      <c r="D106" s="3"/>
      <c r="J106" s="4"/>
      <c r="K106" s="4"/>
      <c r="L106" s="4"/>
    </row>
  </sheetData>
  <sheetProtection algorithmName="SHA-512" hashValue="ud3ZlTOaZ5eKWcyOWI9asNbOdAWckVSJ+g19NHs6WtO8cFsvK1l9OUFxTMrh05ZECqwzjsHjwPrp0UfJk3wlVA==" saltValue="+raWk+DQhiGgCZh6SzB1ag==" spinCount="100000" sheet="1" objects="1" scenarios="1" formatRows="0" insertRows="0" deleteRows="0"/>
  <mergeCells count="29">
    <mergeCell ref="C100:D100"/>
    <mergeCell ref="B97:D97"/>
    <mergeCell ref="C30:D30"/>
    <mergeCell ref="C36:D36"/>
    <mergeCell ref="C66:D66"/>
    <mergeCell ref="C54:D54"/>
    <mergeCell ref="B49:C49"/>
    <mergeCell ref="C78:D78"/>
    <mergeCell ref="K99:L99"/>
    <mergeCell ref="C12:D12"/>
    <mergeCell ref="B93:D93"/>
    <mergeCell ref="C99:D99"/>
    <mergeCell ref="B91:C91"/>
    <mergeCell ref="B92:D92"/>
    <mergeCell ref="B96:D96"/>
    <mergeCell ref="I96:L96"/>
    <mergeCell ref="C72:D72"/>
    <mergeCell ref="C24:D24"/>
    <mergeCell ref="C84:D84"/>
    <mergeCell ref="C60:D60"/>
    <mergeCell ref="C18:D18"/>
    <mergeCell ref="B9:E9"/>
    <mergeCell ref="B51:E51"/>
    <mergeCell ref="I97:L97"/>
    <mergeCell ref="B4:E4"/>
    <mergeCell ref="B5:E5"/>
    <mergeCell ref="B8:E8"/>
    <mergeCell ref="B7:D7"/>
    <mergeCell ref="C42:D4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D2F86-BC16-47D9-85F9-F8F4A49337EF}">
  <dimension ref="B2:D27"/>
  <sheetViews>
    <sheetView workbookViewId="0">
      <selection activeCell="B20" sqref="B20"/>
    </sheetView>
  </sheetViews>
  <sheetFormatPr defaultRowHeight="15" x14ac:dyDescent="0.25"/>
  <cols>
    <col min="2" max="2" width="60.5703125" customWidth="1"/>
    <col min="3" max="3" width="67.140625" customWidth="1"/>
    <col min="4" max="4" width="39.140625" customWidth="1"/>
  </cols>
  <sheetData>
    <row r="2" spans="2:4" x14ac:dyDescent="0.25">
      <c r="B2" t="s">
        <v>79</v>
      </c>
    </row>
    <row r="3" spans="2:4" x14ac:dyDescent="0.25">
      <c r="B3" t="s">
        <v>80</v>
      </c>
    </row>
    <row r="4" spans="2:4" x14ac:dyDescent="0.25">
      <c r="B4" t="s">
        <v>81</v>
      </c>
    </row>
    <row r="5" spans="2:4" x14ac:dyDescent="0.25">
      <c r="B5" t="s">
        <v>9</v>
      </c>
    </row>
    <row r="6" spans="2:4" x14ac:dyDescent="0.25">
      <c r="B6" t="s">
        <v>82</v>
      </c>
    </row>
    <row r="7" spans="2:4" x14ac:dyDescent="0.25">
      <c r="B7" t="s">
        <v>83</v>
      </c>
    </row>
    <row r="8" spans="2:4" x14ac:dyDescent="0.25">
      <c r="B8" t="s">
        <v>84</v>
      </c>
    </row>
    <row r="11" spans="2:4" x14ac:dyDescent="0.25">
      <c r="B11" s="40" t="s">
        <v>85</v>
      </c>
    </row>
    <row r="12" spans="2:4" x14ac:dyDescent="0.25">
      <c r="B12" s="40" t="s">
        <v>86</v>
      </c>
    </row>
    <row r="13" spans="2:4" x14ac:dyDescent="0.25">
      <c r="B13" s="40"/>
    </row>
    <row r="15" spans="2:4" x14ac:dyDescent="0.25">
      <c r="B15" s="69" t="s">
        <v>87</v>
      </c>
      <c r="C15" s="69"/>
      <c r="D15" s="70" t="s">
        <v>88</v>
      </c>
    </row>
    <row r="16" spans="2:4" x14ac:dyDescent="0.25">
      <c r="B16" s="68" t="s">
        <v>50</v>
      </c>
      <c r="C16" s="41" t="s">
        <v>89</v>
      </c>
      <c r="D16" s="65" t="s">
        <v>90</v>
      </c>
    </row>
    <row r="17" spans="2:4" x14ac:dyDescent="0.25">
      <c r="B17" s="14" t="s">
        <v>52</v>
      </c>
      <c r="C17" s="42" t="s">
        <v>53</v>
      </c>
      <c r="D17" s="67" t="s">
        <v>91</v>
      </c>
    </row>
    <row r="18" spans="2:4" x14ac:dyDescent="0.25">
      <c r="B18" s="14" t="s">
        <v>54</v>
      </c>
      <c r="C18" s="41" t="s">
        <v>55</v>
      </c>
      <c r="D18" s="66" t="s">
        <v>92</v>
      </c>
    </row>
    <row r="19" spans="2:4" x14ac:dyDescent="0.25">
      <c r="B19" s="14" t="s">
        <v>56</v>
      </c>
      <c r="C19" s="41" t="s">
        <v>57</v>
      </c>
      <c r="D19" s="65" t="s">
        <v>93</v>
      </c>
    </row>
    <row r="20" spans="2:4" x14ac:dyDescent="0.25">
      <c r="B20" s="14" t="s">
        <v>58</v>
      </c>
      <c r="C20" s="41" t="s">
        <v>94</v>
      </c>
      <c r="D20" s="65" t="s">
        <v>95</v>
      </c>
    </row>
    <row r="21" spans="2:4" x14ac:dyDescent="0.25">
      <c r="B21" s="14" t="s">
        <v>38</v>
      </c>
      <c r="C21" s="41" t="s">
        <v>60</v>
      </c>
      <c r="D21" s="65"/>
    </row>
    <row r="22" spans="2:4" x14ac:dyDescent="0.25">
      <c r="B22" s="14" t="s">
        <v>66</v>
      </c>
      <c r="C22" s="35" t="s">
        <v>67</v>
      </c>
      <c r="D22" s="66" t="s">
        <v>90</v>
      </c>
    </row>
    <row r="23" spans="2:4" x14ac:dyDescent="0.25">
      <c r="B23" s="14" t="s">
        <v>68</v>
      </c>
      <c r="C23" s="41" t="s">
        <v>69</v>
      </c>
      <c r="D23" s="65" t="s">
        <v>96</v>
      </c>
    </row>
    <row r="24" spans="2:4" x14ac:dyDescent="0.25">
      <c r="B24" s="14" t="s">
        <v>70</v>
      </c>
      <c r="C24" s="41" t="s">
        <v>71</v>
      </c>
      <c r="D24" s="65" t="s">
        <v>97</v>
      </c>
    </row>
    <row r="25" spans="2:4" x14ac:dyDescent="0.25">
      <c r="B25" s="14" t="s">
        <v>72</v>
      </c>
      <c r="C25" s="41" t="s">
        <v>73</v>
      </c>
      <c r="D25" s="66" t="s">
        <v>98</v>
      </c>
    </row>
    <row r="26" spans="2:4" x14ac:dyDescent="0.25">
      <c r="B26" s="14" t="s">
        <v>74</v>
      </c>
      <c r="C26" s="41" t="s">
        <v>75</v>
      </c>
      <c r="D26" s="65" t="s">
        <v>99</v>
      </c>
    </row>
    <row r="27" spans="2:4" x14ac:dyDescent="0.25">
      <c r="B27" s="14" t="s">
        <v>76</v>
      </c>
      <c r="C27" s="35" t="s">
        <v>60</v>
      </c>
      <c r="D27"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Sinergie II_Allegato 2a</vt:lpstr>
      <vt:lpstr>Sinergie II_Allegato 2b</vt:lpstr>
      <vt:lpstr>menù tendina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Ferrero</dc:creator>
  <cp:keywords/>
  <dc:description/>
  <cp:lastModifiedBy>Oriana Corino</cp:lastModifiedBy>
  <cp:revision/>
  <dcterms:created xsi:type="dcterms:W3CDTF">2015-06-05T18:17:20Z</dcterms:created>
  <dcterms:modified xsi:type="dcterms:W3CDTF">2024-05-09T10:23:22Z</dcterms:modified>
  <cp:category/>
  <cp:contentStatus/>
</cp:coreProperties>
</file>